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Felipe\Desktop\2018\Editais\CP 004-18\"/>
    </mc:Choice>
  </mc:AlternateContent>
  <xr:revisionPtr revIDLastSave="0" documentId="8_{D847565B-3960-4EB9-AACD-6952159D6A02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170-O" sheetId="1" r:id="rId1"/>
    <sheet name="Plan1" sheetId="2" r:id="rId2"/>
  </sheets>
  <definedNames>
    <definedName name="_xlnm._FilterDatabase" localSheetId="0" hidden="1">'170-O'!$A$9:$H$2416</definedName>
  </definedNames>
  <calcPr calcId="181029"/>
</workbook>
</file>

<file path=xl/calcChain.xml><?xml version="1.0" encoding="utf-8"?>
<calcChain xmlns="http://schemas.openxmlformats.org/spreadsheetml/2006/main">
  <c r="H24" i="1" l="1"/>
  <c r="H30" i="1"/>
  <c r="H34" i="1"/>
  <c r="H35" i="1"/>
  <c r="H45" i="1"/>
  <c r="H47" i="1"/>
  <c r="H51" i="1"/>
  <c r="H55" i="1"/>
  <c r="H57" i="1"/>
  <c r="H62" i="1"/>
  <c r="H64" i="1"/>
  <c r="K13" i="1"/>
  <c r="H13" i="1" s="1"/>
  <c r="K14" i="1"/>
  <c r="H14" i="1" s="1"/>
  <c r="K15" i="1"/>
  <c r="H15" i="1" s="1"/>
  <c r="K16" i="1"/>
  <c r="H16" i="1" s="1"/>
  <c r="K17" i="1"/>
  <c r="H17" i="1" s="1"/>
  <c r="K18" i="1"/>
  <c r="H18" i="1" s="1"/>
  <c r="K19" i="1"/>
  <c r="H19" i="1" s="1"/>
  <c r="K20" i="1"/>
  <c r="H20" i="1" s="1"/>
  <c r="K21" i="1"/>
  <c r="H21" i="1" s="1"/>
  <c r="K22" i="1"/>
  <c r="H22" i="1" s="1"/>
  <c r="K23" i="1"/>
  <c r="H23" i="1" s="1"/>
  <c r="K25" i="1"/>
  <c r="H25" i="1" s="1"/>
  <c r="K26" i="1"/>
  <c r="H26" i="1" s="1"/>
  <c r="K27" i="1"/>
  <c r="H27" i="1" s="1"/>
  <c r="K28" i="1"/>
  <c r="H28" i="1" s="1"/>
  <c r="K29" i="1"/>
  <c r="H29" i="1" s="1"/>
  <c r="K31" i="1"/>
  <c r="H31" i="1" s="1"/>
  <c r="K32" i="1"/>
  <c r="H32" i="1" s="1"/>
  <c r="K33" i="1"/>
  <c r="H33" i="1" s="1"/>
  <c r="K36" i="1"/>
  <c r="H36" i="1" s="1"/>
  <c r="K37" i="1"/>
  <c r="H37" i="1" s="1"/>
  <c r="K38" i="1"/>
  <c r="H38" i="1" s="1"/>
  <c r="K39" i="1"/>
  <c r="H39" i="1" s="1"/>
  <c r="K40" i="1"/>
  <c r="H40" i="1" s="1"/>
  <c r="K41" i="1"/>
  <c r="H41" i="1" s="1"/>
  <c r="K42" i="1"/>
  <c r="H42" i="1" s="1"/>
  <c r="K43" i="1"/>
  <c r="H43" i="1" s="1"/>
  <c r="K44" i="1"/>
  <c r="H44" i="1" s="1"/>
  <c r="K46" i="1"/>
  <c r="H46" i="1" s="1"/>
  <c r="K48" i="1"/>
  <c r="H48" i="1" s="1"/>
  <c r="K49" i="1"/>
  <c r="H49" i="1" s="1"/>
  <c r="K50" i="1"/>
  <c r="H50" i="1" s="1"/>
  <c r="K52" i="1"/>
  <c r="H52" i="1" s="1"/>
  <c r="K53" i="1"/>
  <c r="H53" i="1" s="1"/>
  <c r="K54" i="1"/>
  <c r="H54" i="1" s="1"/>
  <c r="K56" i="1"/>
  <c r="H56" i="1" s="1"/>
  <c r="K58" i="1"/>
  <c r="H58" i="1" s="1"/>
  <c r="K59" i="1"/>
  <c r="H59" i="1" s="1"/>
  <c r="K60" i="1"/>
  <c r="H60" i="1" s="1"/>
  <c r="K61" i="1"/>
  <c r="H61" i="1" s="1"/>
  <c r="K63" i="1"/>
  <c r="H63" i="1" s="1"/>
  <c r="K65" i="1"/>
  <c r="H65" i="1" s="1"/>
  <c r="K66" i="1"/>
  <c r="H66" i="1" s="1"/>
  <c r="K67" i="1"/>
  <c r="H67" i="1" s="1"/>
  <c r="K68" i="1"/>
  <c r="H68" i="1" s="1"/>
  <c r="K69" i="1"/>
  <c r="H69" i="1" s="1"/>
  <c r="K70" i="1"/>
  <c r="H70" i="1" s="1"/>
  <c r="K71" i="1"/>
  <c r="H71" i="1" s="1"/>
  <c r="K72" i="1"/>
  <c r="H72" i="1" s="1"/>
  <c r="K73" i="1"/>
  <c r="H73" i="1" s="1"/>
  <c r="K74" i="1"/>
  <c r="H74" i="1" s="1"/>
  <c r="K75" i="1"/>
  <c r="H75" i="1" s="1"/>
  <c r="K76" i="1"/>
  <c r="H76" i="1" s="1"/>
  <c r="K77" i="1"/>
  <c r="H77" i="1" s="1"/>
  <c r="K78" i="1"/>
  <c r="H78" i="1" s="1"/>
  <c r="K79" i="1"/>
  <c r="H79" i="1" s="1"/>
  <c r="K80" i="1"/>
  <c r="H80" i="1" s="1"/>
  <c r="K81" i="1"/>
  <c r="H81" i="1" s="1"/>
  <c r="K82" i="1"/>
  <c r="H82" i="1" s="1"/>
  <c r="K83" i="1"/>
  <c r="H83" i="1" s="1"/>
  <c r="K84" i="1"/>
  <c r="H84" i="1" s="1"/>
  <c r="K85" i="1"/>
  <c r="H85" i="1" s="1"/>
  <c r="K86" i="1"/>
  <c r="H86" i="1" s="1"/>
  <c r="K87" i="1"/>
  <c r="H87" i="1" s="1"/>
  <c r="K88" i="1"/>
  <c r="H88" i="1" s="1"/>
  <c r="K89" i="1"/>
  <c r="H89" i="1" s="1"/>
  <c r="K90" i="1"/>
  <c r="H90" i="1" s="1"/>
  <c r="K91" i="1"/>
  <c r="H91" i="1" s="1"/>
  <c r="K92" i="1"/>
  <c r="H92" i="1" s="1"/>
  <c r="K93" i="1"/>
  <c r="H93" i="1" s="1"/>
  <c r="K94" i="1"/>
  <c r="H94" i="1" s="1"/>
  <c r="K95" i="1"/>
  <c r="H95" i="1" s="1"/>
  <c r="K96" i="1"/>
  <c r="H96" i="1" s="1"/>
  <c r="K97" i="1"/>
  <c r="H97" i="1" s="1"/>
  <c r="K98" i="1"/>
  <c r="H98" i="1" s="1"/>
  <c r="K99" i="1"/>
  <c r="H99" i="1" s="1"/>
  <c r="K100" i="1"/>
  <c r="H100" i="1" s="1"/>
  <c r="K101" i="1"/>
  <c r="H101" i="1" s="1"/>
  <c r="K102" i="1"/>
  <c r="H102" i="1" s="1"/>
  <c r="K103" i="1"/>
  <c r="H103" i="1" s="1"/>
  <c r="K104" i="1"/>
  <c r="H104" i="1" s="1"/>
  <c r="K105" i="1"/>
  <c r="H105" i="1" s="1"/>
  <c r="K106" i="1"/>
  <c r="H106" i="1" s="1"/>
  <c r="K107" i="1"/>
  <c r="H107" i="1" s="1"/>
  <c r="K108" i="1"/>
  <c r="H108" i="1" s="1"/>
  <c r="K109" i="1"/>
  <c r="H109" i="1" s="1"/>
  <c r="K110" i="1"/>
  <c r="H110" i="1" s="1"/>
  <c r="K111" i="1"/>
  <c r="H111" i="1" s="1"/>
  <c r="K112" i="1"/>
  <c r="H112" i="1" s="1"/>
  <c r="K113" i="1"/>
  <c r="H113" i="1" s="1"/>
  <c r="K114" i="1"/>
  <c r="H114" i="1" s="1"/>
  <c r="K115" i="1"/>
  <c r="H115" i="1" s="1"/>
  <c r="K116" i="1"/>
  <c r="H116" i="1" s="1"/>
  <c r="K117" i="1"/>
  <c r="H117" i="1" s="1"/>
  <c r="K118" i="1"/>
  <c r="H118" i="1" s="1"/>
  <c r="K119" i="1"/>
  <c r="H119" i="1" s="1"/>
  <c r="K120" i="1"/>
  <c r="H120" i="1" s="1"/>
  <c r="K121" i="1"/>
  <c r="H121" i="1" s="1"/>
  <c r="K122" i="1"/>
  <c r="H122" i="1" s="1"/>
  <c r="K123" i="1"/>
  <c r="H123" i="1" s="1"/>
  <c r="K124" i="1"/>
  <c r="H124" i="1" s="1"/>
  <c r="K125" i="1"/>
  <c r="H125" i="1" s="1"/>
  <c r="K126" i="1"/>
  <c r="H126" i="1" s="1"/>
  <c r="K127" i="1"/>
  <c r="H127" i="1" s="1"/>
  <c r="K128" i="1"/>
  <c r="H128" i="1" s="1"/>
  <c r="K129" i="1"/>
  <c r="H129" i="1" s="1"/>
  <c r="K130" i="1"/>
  <c r="H130" i="1" s="1"/>
  <c r="K131" i="1"/>
  <c r="H131" i="1" s="1"/>
  <c r="K132" i="1"/>
  <c r="H132" i="1" s="1"/>
  <c r="K133" i="1"/>
  <c r="H133" i="1" s="1"/>
  <c r="K134" i="1"/>
  <c r="H134" i="1" s="1"/>
  <c r="K135" i="1"/>
  <c r="H135" i="1" s="1"/>
  <c r="K136" i="1"/>
  <c r="H136" i="1" s="1"/>
  <c r="K137" i="1"/>
  <c r="H137" i="1" s="1"/>
  <c r="K138" i="1"/>
  <c r="H138" i="1" s="1"/>
  <c r="K139" i="1"/>
  <c r="H139" i="1" s="1"/>
  <c r="K140" i="1"/>
  <c r="H140" i="1" s="1"/>
  <c r="K141" i="1"/>
  <c r="H141" i="1" s="1"/>
  <c r="K142" i="1"/>
  <c r="H142" i="1" s="1"/>
  <c r="K143" i="1"/>
  <c r="H143" i="1" s="1"/>
  <c r="K144" i="1"/>
  <c r="H144" i="1" s="1"/>
  <c r="K145" i="1"/>
  <c r="H145" i="1" s="1"/>
  <c r="K146" i="1"/>
  <c r="H146" i="1" s="1"/>
  <c r="K147" i="1"/>
  <c r="H147" i="1" s="1"/>
  <c r="K148" i="1"/>
  <c r="H148" i="1" s="1"/>
  <c r="K149" i="1"/>
  <c r="H149" i="1" s="1"/>
  <c r="K150" i="1"/>
  <c r="H150" i="1" s="1"/>
  <c r="K151" i="1"/>
  <c r="H151" i="1" s="1"/>
  <c r="K152" i="1"/>
  <c r="H152" i="1" s="1"/>
  <c r="K153" i="1"/>
  <c r="H153" i="1" s="1"/>
  <c r="K154" i="1"/>
  <c r="H154" i="1" s="1"/>
  <c r="K155" i="1"/>
  <c r="H155" i="1" s="1"/>
  <c r="K156" i="1"/>
  <c r="H156" i="1" s="1"/>
  <c r="K157" i="1"/>
  <c r="H157" i="1" s="1"/>
  <c r="K158" i="1"/>
  <c r="H158" i="1" s="1"/>
  <c r="K159" i="1"/>
  <c r="H159" i="1" s="1"/>
  <c r="K160" i="1"/>
  <c r="H160" i="1" s="1"/>
  <c r="K161" i="1"/>
  <c r="H161" i="1" s="1"/>
  <c r="K162" i="1"/>
  <c r="H162" i="1" s="1"/>
  <c r="K163" i="1"/>
  <c r="H163" i="1" s="1"/>
  <c r="K164" i="1"/>
  <c r="H164" i="1" s="1"/>
  <c r="K165" i="1"/>
  <c r="H165" i="1" s="1"/>
  <c r="K166" i="1"/>
  <c r="H166" i="1" s="1"/>
  <c r="K167" i="1"/>
  <c r="H167" i="1" s="1"/>
  <c r="K168" i="1"/>
  <c r="H168" i="1" s="1"/>
  <c r="K169" i="1"/>
  <c r="H169" i="1" s="1"/>
  <c r="K170" i="1"/>
  <c r="H170" i="1" s="1"/>
  <c r="K171" i="1"/>
  <c r="H171" i="1" s="1"/>
  <c r="K172" i="1"/>
  <c r="H172" i="1" s="1"/>
  <c r="K173" i="1"/>
  <c r="H173" i="1" s="1"/>
  <c r="K174" i="1"/>
  <c r="H174" i="1" s="1"/>
  <c r="K175" i="1"/>
  <c r="H175" i="1" s="1"/>
  <c r="K176" i="1"/>
  <c r="H176" i="1" s="1"/>
  <c r="K177" i="1"/>
  <c r="H177" i="1" s="1"/>
  <c r="K178" i="1"/>
  <c r="H178" i="1" s="1"/>
  <c r="K179" i="1"/>
  <c r="H179" i="1" s="1"/>
  <c r="K180" i="1"/>
  <c r="H180" i="1" s="1"/>
  <c r="K181" i="1"/>
  <c r="H181" i="1" s="1"/>
  <c r="K182" i="1"/>
  <c r="H182" i="1" s="1"/>
  <c r="K183" i="1"/>
  <c r="H183" i="1" s="1"/>
  <c r="K184" i="1"/>
  <c r="H184" i="1" s="1"/>
  <c r="K185" i="1"/>
  <c r="H185" i="1" s="1"/>
  <c r="K186" i="1"/>
  <c r="H186" i="1" s="1"/>
  <c r="K187" i="1"/>
  <c r="H187" i="1" s="1"/>
  <c r="K188" i="1"/>
  <c r="H188" i="1" s="1"/>
  <c r="K189" i="1"/>
  <c r="H189" i="1" s="1"/>
  <c r="K190" i="1"/>
  <c r="H190" i="1" s="1"/>
  <c r="K191" i="1"/>
  <c r="H191" i="1" s="1"/>
  <c r="K192" i="1"/>
  <c r="H192" i="1" s="1"/>
  <c r="K193" i="1"/>
  <c r="H193" i="1" s="1"/>
  <c r="K194" i="1"/>
  <c r="H194" i="1" s="1"/>
  <c r="K195" i="1"/>
  <c r="H195" i="1" s="1"/>
  <c r="K196" i="1"/>
  <c r="H196" i="1" s="1"/>
  <c r="K197" i="1"/>
  <c r="H197" i="1" s="1"/>
  <c r="K198" i="1"/>
  <c r="H198" i="1" s="1"/>
  <c r="K199" i="1"/>
  <c r="H199" i="1" s="1"/>
  <c r="K200" i="1"/>
  <c r="H200" i="1" s="1"/>
  <c r="K201" i="1"/>
  <c r="H201" i="1" s="1"/>
  <c r="K202" i="1"/>
  <c r="H202" i="1" s="1"/>
  <c r="K203" i="1"/>
  <c r="H203" i="1" s="1"/>
  <c r="K204" i="1"/>
  <c r="H204" i="1" s="1"/>
  <c r="K205" i="1"/>
  <c r="H205" i="1" s="1"/>
  <c r="K206" i="1"/>
  <c r="H206" i="1" s="1"/>
  <c r="K207" i="1"/>
  <c r="H207" i="1" s="1"/>
  <c r="K208" i="1"/>
  <c r="H208" i="1" s="1"/>
  <c r="K209" i="1"/>
  <c r="H209" i="1" s="1"/>
  <c r="K210" i="1"/>
  <c r="H210" i="1" s="1"/>
  <c r="K211" i="1"/>
  <c r="H211" i="1" s="1"/>
  <c r="K212" i="1"/>
  <c r="H212" i="1" s="1"/>
  <c r="K213" i="1"/>
  <c r="H213" i="1" s="1"/>
  <c r="K214" i="1"/>
  <c r="H214" i="1" s="1"/>
  <c r="K215" i="1"/>
  <c r="H215" i="1" s="1"/>
  <c r="K216" i="1"/>
  <c r="H216" i="1" s="1"/>
  <c r="K217" i="1"/>
  <c r="H217" i="1" s="1"/>
  <c r="K218" i="1"/>
  <c r="H218" i="1" s="1"/>
  <c r="K219" i="1"/>
  <c r="H219" i="1" s="1"/>
  <c r="K220" i="1"/>
  <c r="H220" i="1" s="1"/>
  <c r="K221" i="1"/>
  <c r="H221" i="1" s="1"/>
  <c r="K222" i="1"/>
  <c r="H222" i="1" s="1"/>
  <c r="K223" i="1"/>
  <c r="H223" i="1" s="1"/>
  <c r="K224" i="1"/>
  <c r="H224" i="1" s="1"/>
  <c r="K225" i="1"/>
  <c r="H225" i="1" s="1"/>
  <c r="K226" i="1"/>
  <c r="H226" i="1" s="1"/>
  <c r="K227" i="1"/>
  <c r="H227" i="1" s="1"/>
  <c r="K228" i="1"/>
  <c r="H228" i="1" s="1"/>
  <c r="K229" i="1"/>
  <c r="H229" i="1" s="1"/>
  <c r="K230" i="1"/>
  <c r="H230" i="1" s="1"/>
  <c r="K231" i="1"/>
  <c r="H231" i="1" s="1"/>
  <c r="K232" i="1"/>
  <c r="H232" i="1" s="1"/>
  <c r="K233" i="1"/>
  <c r="H233" i="1" s="1"/>
  <c r="K234" i="1"/>
  <c r="H234" i="1" s="1"/>
  <c r="K235" i="1"/>
  <c r="H235" i="1" s="1"/>
  <c r="K236" i="1"/>
  <c r="H236" i="1" s="1"/>
  <c r="K237" i="1"/>
  <c r="H237" i="1" s="1"/>
  <c r="K238" i="1"/>
  <c r="H238" i="1" s="1"/>
  <c r="K239" i="1"/>
  <c r="H239" i="1" s="1"/>
  <c r="K240" i="1"/>
  <c r="H240" i="1" s="1"/>
  <c r="K241" i="1"/>
  <c r="H241" i="1" s="1"/>
  <c r="K242" i="1"/>
  <c r="H242" i="1" s="1"/>
  <c r="K243" i="1"/>
  <c r="H243" i="1" s="1"/>
  <c r="K244" i="1"/>
  <c r="H244" i="1" s="1"/>
  <c r="K245" i="1"/>
  <c r="H245" i="1" s="1"/>
  <c r="K246" i="1"/>
  <c r="H246" i="1" s="1"/>
  <c r="K247" i="1"/>
  <c r="H247" i="1" s="1"/>
  <c r="K248" i="1"/>
  <c r="H248" i="1" s="1"/>
  <c r="K249" i="1"/>
  <c r="H249" i="1" s="1"/>
  <c r="K250" i="1"/>
  <c r="H250" i="1" s="1"/>
  <c r="K251" i="1"/>
  <c r="H251" i="1" s="1"/>
  <c r="K252" i="1"/>
  <c r="H252" i="1" s="1"/>
  <c r="K253" i="1"/>
  <c r="H253" i="1" s="1"/>
  <c r="K254" i="1"/>
  <c r="H254" i="1" s="1"/>
  <c r="K255" i="1"/>
  <c r="H255" i="1" s="1"/>
  <c r="K256" i="1"/>
  <c r="H256" i="1" s="1"/>
  <c r="K257" i="1"/>
  <c r="H257" i="1" s="1"/>
  <c r="K258" i="1"/>
  <c r="H258" i="1" s="1"/>
  <c r="K259" i="1"/>
  <c r="H259" i="1" s="1"/>
  <c r="K260" i="1"/>
  <c r="H260" i="1" s="1"/>
  <c r="K261" i="1"/>
  <c r="H261" i="1" s="1"/>
  <c r="K262" i="1"/>
  <c r="H262" i="1" s="1"/>
  <c r="K263" i="1"/>
  <c r="H263" i="1" s="1"/>
  <c r="K264" i="1"/>
  <c r="H264" i="1" s="1"/>
  <c r="K265" i="1"/>
  <c r="H265" i="1" s="1"/>
  <c r="K266" i="1"/>
  <c r="H266" i="1" s="1"/>
  <c r="K267" i="1"/>
  <c r="H267" i="1" s="1"/>
  <c r="K268" i="1"/>
  <c r="H268" i="1" s="1"/>
  <c r="K269" i="1"/>
  <c r="H269" i="1" s="1"/>
  <c r="K270" i="1"/>
  <c r="H270" i="1" s="1"/>
  <c r="K271" i="1"/>
  <c r="H271" i="1" s="1"/>
  <c r="K272" i="1"/>
  <c r="H272" i="1" s="1"/>
  <c r="K273" i="1"/>
  <c r="H273" i="1" s="1"/>
  <c r="K274" i="1"/>
  <c r="H274" i="1" s="1"/>
  <c r="K275" i="1"/>
  <c r="H275" i="1" s="1"/>
  <c r="K276" i="1"/>
  <c r="H276" i="1" s="1"/>
  <c r="K277" i="1"/>
  <c r="H277" i="1" s="1"/>
  <c r="K278" i="1"/>
  <c r="H278" i="1" s="1"/>
  <c r="K279" i="1"/>
  <c r="H279" i="1" s="1"/>
  <c r="K280" i="1"/>
  <c r="H280" i="1" s="1"/>
  <c r="K281" i="1"/>
  <c r="H281" i="1" s="1"/>
  <c r="K282" i="1"/>
  <c r="H282" i="1" s="1"/>
  <c r="K283" i="1"/>
  <c r="H283" i="1" s="1"/>
  <c r="K284" i="1"/>
  <c r="H284" i="1" s="1"/>
  <c r="K285" i="1"/>
  <c r="H285" i="1" s="1"/>
  <c r="K286" i="1"/>
  <c r="H286" i="1" s="1"/>
  <c r="K287" i="1"/>
  <c r="H287" i="1" s="1"/>
  <c r="K288" i="1"/>
  <c r="H288" i="1" s="1"/>
  <c r="K289" i="1"/>
  <c r="H289" i="1" s="1"/>
  <c r="K290" i="1"/>
  <c r="H290" i="1" s="1"/>
  <c r="K291" i="1"/>
  <c r="H291" i="1" s="1"/>
  <c r="K292" i="1"/>
  <c r="H292" i="1" s="1"/>
  <c r="K293" i="1"/>
  <c r="H293" i="1" s="1"/>
  <c r="K294" i="1"/>
  <c r="H294" i="1" s="1"/>
  <c r="K295" i="1"/>
  <c r="H295" i="1" s="1"/>
  <c r="K296" i="1"/>
  <c r="H296" i="1" s="1"/>
  <c r="K297" i="1"/>
  <c r="H297" i="1" s="1"/>
  <c r="K298" i="1"/>
  <c r="H298" i="1" s="1"/>
  <c r="K299" i="1"/>
  <c r="H299" i="1" s="1"/>
  <c r="K300" i="1"/>
  <c r="H300" i="1" s="1"/>
  <c r="K301" i="1"/>
  <c r="H301" i="1" s="1"/>
  <c r="K302" i="1"/>
  <c r="H302" i="1" s="1"/>
  <c r="K303" i="1"/>
  <c r="H303" i="1" s="1"/>
  <c r="K304" i="1"/>
  <c r="H304" i="1" s="1"/>
  <c r="K305" i="1"/>
  <c r="H305" i="1" s="1"/>
  <c r="K306" i="1"/>
  <c r="H306" i="1" s="1"/>
  <c r="K307" i="1"/>
  <c r="H307" i="1" s="1"/>
  <c r="K308" i="1"/>
  <c r="H308" i="1" s="1"/>
  <c r="K309" i="1"/>
  <c r="H309" i="1" s="1"/>
  <c r="K310" i="1"/>
  <c r="H310" i="1" s="1"/>
  <c r="K311" i="1"/>
  <c r="H311" i="1" s="1"/>
  <c r="K312" i="1"/>
  <c r="H312" i="1" s="1"/>
  <c r="K313" i="1"/>
  <c r="H313" i="1" s="1"/>
  <c r="K314" i="1"/>
  <c r="H314" i="1" s="1"/>
  <c r="K315" i="1"/>
  <c r="H315" i="1" s="1"/>
  <c r="K316" i="1"/>
  <c r="H316" i="1" s="1"/>
  <c r="K317" i="1"/>
  <c r="H317" i="1" s="1"/>
  <c r="K318" i="1"/>
  <c r="H318" i="1" s="1"/>
  <c r="K319" i="1"/>
  <c r="H319" i="1" s="1"/>
  <c r="K320" i="1"/>
  <c r="H320" i="1" s="1"/>
  <c r="K321" i="1"/>
  <c r="H321" i="1" s="1"/>
  <c r="K322" i="1"/>
  <c r="H322" i="1" s="1"/>
  <c r="K323" i="1"/>
  <c r="H323" i="1" s="1"/>
  <c r="K324" i="1"/>
  <c r="H324" i="1" s="1"/>
  <c r="K325" i="1"/>
  <c r="H325" i="1" s="1"/>
  <c r="K326" i="1"/>
  <c r="H326" i="1" s="1"/>
  <c r="K327" i="1"/>
  <c r="H327" i="1" s="1"/>
  <c r="K328" i="1"/>
  <c r="H328" i="1" s="1"/>
  <c r="K329" i="1"/>
  <c r="H329" i="1" s="1"/>
  <c r="K330" i="1"/>
  <c r="H330" i="1" s="1"/>
  <c r="K331" i="1"/>
  <c r="H331" i="1" s="1"/>
  <c r="K332" i="1"/>
  <c r="H332" i="1" s="1"/>
  <c r="K333" i="1"/>
  <c r="H333" i="1" s="1"/>
  <c r="K334" i="1"/>
  <c r="H334" i="1" s="1"/>
  <c r="K335" i="1"/>
  <c r="H335" i="1" s="1"/>
  <c r="K336" i="1"/>
  <c r="H336" i="1" s="1"/>
  <c r="K337" i="1"/>
  <c r="H337" i="1" s="1"/>
  <c r="K338" i="1"/>
  <c r="H338" i="1" s="1"/>
  <c r="K339" i="1"/>
  <c r="H339" i="1" s="1"/>
  <c r="K340" i="1"/>
  <c r="H340" i="1" s="1"/>
  <c r="K341" i="1"/>
  <c r="H341" i="1" s="1"/>
  <c r="K342" i="1"/>
  <c r="H342" i="1" s="1"/>
  <c r="K343" i="1"/>
  <c r="H343" i="1" s="1"/>
  <c r="K344" i="1"/>
  <c r="H344" i="1" s="1"/>
  <c r="K345" i="1"/>
  <c r="H345" i="1" s="1"/>
  <c r="K346" i="1"/>
  <c r="H346" i="1" s="1"/>
  <c r="K347" i="1"/>
  <c r="H347" i="1" s="1"/>
  <c r="K348" i="1"/>
  <c r="H348" i="1" s="1"/>
  <c r="K349" i="1"/>
  <c r="H349" i="1" s="1"/>
  <c r="K350" i="1"/>
  <c r="H350" i="1" s="1"/>
  <c r="K351" i="1"/>
  <c r="H351" i="1" s="1"/>
  <c r="K352" i="1"/>
  <c r="H352" i="1" s="1"/>
  <c r="K353" i="1"/>
  <c r="H353" i="1" s="1"/>
  <c r="K354" i="1"/>
  <c r="H354" i="1" s="1"/>
  <c r="K355" i="1"/>
  <c r="H355" i="1" s="1"/>
  <c r="K356" i="1"/>
  <c r="H356" i="1" s="1"/>
  <c r="K357" i="1"/>
  <c r="H357" i="1" s="1"/>
  <c r="K358" i="1"/>
  <c r="H358" i="1" s="1"/>
  <c r="K359" i="1"/>
  <c r="H359" i="1" s="1"/>
  <c r="K360" i="1"/>
  <c r="H360" i="1" s="1"/>
  <c r="K361" i="1"/>
  <c r="H361" i="1" s="1"/>
  <c r="K362" i="1"/>
  <c r="H362" i="1" s="1"/>
  <c r="K363" i="1"/>
  <c r="H363" i="1" s="1"/>
  <c r="K364" i="1"/>
  <c r="H364" i="1" s="1"/>
  <c r="K365" i="1"/>
  <c r="H365" i="1" s="1"/>
  <c r="K366" i="1"/>
  <c r="H366" i="1" s="1"/>
  <c r="K367" i="1"/>
  <c r="H367" i="1" s="1"/>
  <c r="K368" i="1"/>
  <c r="H368" i="1" s="1"/>
  <c r="K369" i="1"/>
  <c r="H369" i="1" s="1"/>
  <c r="K370" i="1"/>
  <c r="H370" i="1" s="1"/>
  <c r="K371" i="1"/>
  <c r="H371" i="1" s="1"/>
  <c r="K372" i="1"/>
  <c r="H372" i="1" s="1"/>
  <c r="K373" i="1"/>
  <c r="H373" i="1" s="1"/>
  <c r="K374" i="1"/>
  <c r="H374" i="1" s="1"/>
  <c r="K375" i="1"/>
  <c r="H375" i="1" s="1"/>
  <c r="K376" i="1"/>
  <c r="H376" i="1" s="1"/>
  <c r="K377" i="1"/>
  <c r="H377" i="1" s="1"/>
  <c r="K378" i="1"/>
  <c r="H378" i="1" s="1"/>
  <c r="K379" i="1"/>
  <c r="H379" i="1" s="1"/>
  <c r="K380" i="1"/>
  <c r="H380" i="1" s="1"/>
  <c r="K381" i="1"/>
  <c r="H381" i="1" s="1"/>
  <c r="K382" i="1"/>
  <c r="H382" i="1" s="1"/>
  <c r="K383" i="1"/>
  <c r="H383" i="1" s="1"/>
  <c r="K384" i="1"/>
  <c r="H384" i="1" s="1"/>
  <c r="K385" i="1"/>
  <c r="H385" i="1" s="1"/>
  <c r="K386" i="1"/>
  <c r="H386" i="1" s="1"/>
  <c r="K387" i="1"/>
  <c r="H387" i="1" s="1"/>
  <c r="K388" i="1"/>
  <c r="H388" i="1" s="1"/>
  <c r="K389" i="1"/>
  <c r="H389" i="1" s="1"/>
  <c r="K390" i="1"/>
  <c r="H390" i="1" s="1"/>
  <c r="K391" i="1"/>
  <c r="H391" i="1" s="1"/>
  <c r="K392" i="1"/>
  <c r="H392" i="1" s="1"/>
  <c r="K393" i="1"/>
  <c r="H393" i="1" s="1"/>
  <c r="K394" i="1"/>
  <c r="H394" i="1" s="1"/>
  <c r="K395" i="1"/>
  <c r="H395" i="1" s="1"/>
  <c r="K396" i="1"/>
  <c r="H396" i="1" s="1"/>
  <c r="K397" i="1"/>
  <c r="H397" i="1" s="1"/>
  <c r="K398" i="1"/>
  <c r="H398" i="1" s="1"/>
  <c r="K399" i="1"/>
  <c r="H399" i="1" s="1"/>
  <c r="K400" i="1"/>
  <c r="H400" i="1" s="1"/>
  <c r="K401" i="1"/>
  <c r="H401" i="1" s="1"/>
  <c r="K402" i="1"/>
  <c r="H402" i="1" s="1"/>
  <c r="K403" i="1"/>
  <c r="H403" i="1" s="1"/>
  <c r="K404" i="1"/>
  <c r="H404" i="1" s="1"/>
  <c r="K405" i="1"/>
  <c r="H405" i="1" s="1"/>
  <c r="K406" i="1"/>
  <c r="H406" i="1" s="1"/>
  <c r="K407" i="1"/>
  <c r="H407" i="1" s="1"/>
  <c r="K408" i="1"/>
  <c r="H408" i="1" s="1"/>
  <c r="K409" i="1"/>
  <c r="H409" i="1" s="1"/>
  <c r="K410" i="1"/>
  <c r="H410" i="1" s="1"/>
  <c r="K411" i="1"/>
  <c r="H411" i="1" s="1"/>
  <c r="K412" i="1"/>
  <c r="H412" i="1" s="1"/>
  <c r="K413" i="1"/>
  <c r="H413" i="1" s="1"/>
  <c r="K414" i="1"/>
  <c r="H414" i="1" s="1"/>
  <c r="K415" i="1"/>
  <c r="H415" i="1" s="1"/>
  <c r="K416" i="1"/>
  <c r="H416" i="1" s="1"/>
  <c r="K417" i="1"/>
  <c r="H417" i="1" s="1"/>
  <c r="K418" i="1"/>
  <c r="H418" i="1" s="1"/>
  <c r="K419" i="1"/>
  <c r="H419" i="1" s="1"/>
  <c r="K420" i="1"/>
  <c r="H420" i="1" s="1"/>
  <c r="K421" i="1"/>
  <c r="H421" i="1" s="1"/>
  <c r="K422" i="1"/>
  <c r="H422" i="1" s="1"/>
  <c r="K423" i="1"/>
  <c r="H423" i="1" s="1"/>
  <c r="K424" i="1"/>
  <c r="H424" i="1" s="1"/>
  <c r="K425" i="1"/>
  <c r="H425" i="1" s="1"/>
  <c r="K426" i="1"/>
  <c r="H426" i="1" s="1"/>
  <c r="K427" i="1"/>
  <c r="H427" i="1" s="1"/>
  <c r="K428" i="1"/>
  <c r="H428" i="1" s="1"/>
  <c r="K429" i="1"/>
  <c r="H429" i="1" s="1"/>
  <c r="K430" i="1"/>
  <c r="H430" i="1" s="1"/>
  <c r="K431" i="1"/>
  <c r="H431" i="1" s="1"/>
  <c r="K432" i="1"/>
  <c r="H432" i="1" s="1"/>
  <c r="K433" i="1"/>
  <c r="H433" i="1" s="1"/>
  <c r="K434" i="1"/>
  <c r="H434" i="1" s="1"/>
  <c r="K435" i="1"/>
  <c r="H435" i="1" s="1"/>
  <c r="K436" i="1"/>
  <c r="H436" i="1" s="1"/>
  <c r="K437" i="1"/>
  <c r="H437" i="1" s="1"/>
  <c r="K438" i="1"/>
  <c r="H438" i="1" s="1"/>
  <c r="K439" i="1"/>
  <c r="H439" i="1" s="1"/>
  <c r="K440" i="1"/>
  <c r="H440" i="1" s="1"/>
  <c r="K441" i="1"/>
  <c r="H441" i="1" s="1"/>
  <c r="K442" i="1"/>
  <c r="H442" i="1" s="1"/>
  <c r="K443" i="1"/>
  <c r="H443" i="1" s="1"/>
  <c r="K444" i="1"/>
  <c r="H444" i="1" s="1"/>
  <c r="K445" i="1"/>
  <c r="H445" i="1" s="1"/>
  <c r="K446" i="1"/>
  <c r="H446" i="1" s="1"/>
  <c r="K447" i="1"/>
  <c r="H447" i="1" s="1"/>
  <c r="K448" i="1"/>
  <c r="H448" i="1" s="1"/>
  <c r="K449" i="1"/>
  <c r="H449" i="1" s="1"/>
  <c r="K450" i="1"/>
  <c r="H450" i="1" s="1"/>
  <c r="K451" i="1"/>
  <c r="H451" i="1" s="1"/>
  <c r="K452" i="1"/>
  <c r="H452" i="1" s="1"/>
  <c r="K453" i="1"/>
  <c r="H453" i="1" s="1"/>
  <c r="K454" i="1"/>
  <c r="H454" i="1" s="1"/>
  <c r="K455" i="1"/>
  <c r="H455" i="1" s="1"/>
  <c r="K456" i="1"/>
  <c r="H456" i="1" s="1"/>
  <c r="K457" i="1"/>
  <c r="H457" i="1" s="1"/>
  <c r="K458" i="1"/>
  <c r="H458" i="1" s="1"/>
  <c r="K459" i="1"/>
  <c r="H459" i="1" s="1"/>
  <c r="K460" i="1"/>
  <c r="H460" i="1" s="1"/>
  <c r="K461" i="1"/>
  <c r="H461" i="1" s="1"/>
  <c r="K462" i="1"/>
  <c r="H462" i="1" s="1"/>
  <c r="K463" i="1"/>
  <c r="H463" i="1" s="1"/>
  <c r="K464" i="1"/>
  <c r="H464" i="1" s="1"/>
  <c r="K465" i="1"/>
  <c r="H465" i="1" s="1"/>
  <c r="K466" i="1"/>
  <c r="H466" i="1" s="1"/>
  <c r="K467" i="1"/>
  <c r="H467" i="1" s="1"/>
  <c r="K468" i="1"/>
  <c r="H468" i="1" s="1"/>
  <c r="K469" i="1"/>
  <c r="H469" i="1" s="1"/>
  <c r="K470" i="1"/>
  <c r="H470" i="1" s="1"/>
  <c r="K471" i="1"/>
  <c r="H471" i="1" s="1"/>
  <c r="K472" i="1"/>
  <c r="H472" i="1" s="1"/>
  <c r="K473" i="1"/>
  <c r="H473" i="1" s="1"/>
  <c r="K474" i="1"/>
  <c r="H474" i="1" s="1"/>
  <c r="K475" i="1"/>
  <c r="H475" i="1" s="1"/>
  <c r="K476" i="1"/>
  <c r="H476" i="1" s="1"/>
  <c r="K477" i="1"/>
  <c r="H477" i="1" s="1"/>
  <c r="K478" i="1"/>
  <c r="H478" i="1" s="1"/>
  <c r="K479" i="1"/>
  <c r="H479" i="1" s="1"/>
  <c r="K480" i="1"/>
  <c r="H480" i="1" s="1"/>
  <c r="K481" i="1"/>
  <c r="H481" i="1" s="1"/>
  <c r="K482" i="1"/>
  <c r="H482" i="1" s="1"/>
  <c r="K483" i="1"/>
  <c r="H483" i="1" s="1"/>
  <c r="K484" i="1"/>
  <c r="H484" i="1" s="1"/>
  <c r="K485" i="1"/>
  <c r="H485" i="1" s="1"/>
  <c r="K486" i="1"/>
  <c r="H486" i="1" s="1"/>
  <c r="K487" i="1"/>
  <c r="H487" i="1" s="1"/>
  <c r="K488" i="1"/>
  <c r="H488" i="1" s="1"/>
  <c r="K489" i="1"/>
  <c r="H489" i="1" s="1"/>
  <c r="K490" i="1"/>
  <c r="H490" i="1" s="1"/>
  <c r="K491" i="1"/>
  <c r="H491" i="1" s="1"/>
  <c r="K492" i="1"/>
  <c r="H492" i="1" s="1"/>
  <c r="K493" i="1"/>
  <c r="H493" i="1" s="1"/>
  <c r="K494" i="1"/>
  <c r="H494" i="1" s="1"/>
  <c r="K495" i="1"/>
  <c r="H495" i="1" s="1"/>
  <c r="K496" i="1"/>
  <c r="H496" i="1" s="1"/>
  <c r="K497" i="1"/>
  <c r="H497" i="1" s="1"/>
  <c r="K498" i="1"/>
  <c r="H498" i="1" s="1"/>
  <c r="K499" i="1"/>
  <c r="H499" i="1" s="1"/>
  <c r="K500" i="1"/>
  <c r="H500" i="1" s="1"/>
  <c r="K501" i="1"/>
  <c r="H501" i="1" s="1"/>
  <c r="K502" i="1"/>
  <c r="H502" i="1" s="1"/>
  <c r="K503" i="1"/>
  <c r="H503" i="1" s="1"/>
  <c r="K504" i="1"/>
  <c r="H504" i="1" s="1"/>
  <c r="K505" i="1"/>
  <c r="H505" i="1" s="1"/>
  <c r="K506" i="1"/>
  <c r="H506" i="1" s="1"/>
  <c r="K507" i="1"/>
  <c r="H507" i="1" s="1"/>
  <c r="K508" i="1"/>
  <c r="H508" i="1" s="1"/>
  <c r="K509" i="1"/>
  <c r="H509" i="1" s="1"/>
  <c r="K510" i="1"/>
  <c r="H510" i="1" s="1"/>
  <c r="K511" i="1"/>
  <c r="H511" i="1" s="1"/>
  <c r="K512" i="1"/>
  <c r="H512" i="1" s="1"/>
  <c r="K513" i="1"/>
  <c r="H513" i="1" s="1"/>
  <c r="K514" i="1"/>
  <c r="H514" i="1" s="1"/>
  <c r="K515" i="1"/>
  <c r="H515" i="1" s="1"/>
  <c r="K516" i="1"/>
  <c r="H516" i="1" s="1"/>
  <c r="K517" i="1"/>
  <c r="H517" i="1" s="1"/>
  <c r="K518" i="1"/>
  <c r="H518" i="1" s="1"/>
  <c r="K519" i="1"/>
  <c r="H519" i="1" s="1"/>
  <c r="K520" i="1"/>
  <c r="H520" i="1" s="1"/>
  <c r="K521" i="1"/>
  <c r="H521" i="1" s="1"/>
  <c r="K522" i="1"/>
  <c r="H522" i="1" s="1"/>
  <c r="K523" i="1"/>
  <c r="H523" i="1" s="1"/>
  <c r="K524" i="1"/>
  <c r="H524" i="1" s="1"/>
  <c r="K525" i="1"/>
  <c r="H525" i="1" s="1"/>
  <c r="K526" i="1"/>
  <c r="H526" i="1" s="1"/>
  <c r="K527" i="1"/>
  <c r="H527" i="1" s="1"/>
  <c r="K528" i="1"/>
  <c r="H528" i="1" s="1"/>
  <c r="K529" i="1"/>
  <c r="H529" i="1" s="1"/>
  <c r="K530" i="1"/>
  <c r="H530" i="1" s="1"/>
  <c r="K531" i="1"/>
  <c r="H531" i="1" s="1"/>
  <c r="K532" i="1"/>
  <c r="H532" i="1" s="1"/>
  <c r="K533" i="1"/>
  <c r="H533" i="1" s="1"/>
  <c r="K534" i="1"/>
  <c r="H534" i="1" s="1"/>
  <c r="K535" i="1"/>
  <c r="H535" i="1" s="1"/>
  <c r="K536" i="1"/>
  <c r="H536" i="1" s="1"/>
  <c r="K537" i="1"/>
  <c r="H537" i="1" s="1"/>
  <c r="K538" i="1"/>
  <c r="H538" i="1" s="1"/>
  <c r="K539" i="1"/>
  <c r="H539" i="1" s="1"/>
  <c r="K540" i="1"/>
  <c r="H540" i="1" s="1"/>
  <c r="K541" i="1"/>
  <c r="H541" i="1" s="1"/>
  <c r="K542" i="1"/>
  <c r="H542" i="1" s="1"/>
  <c r="K543" i="1"/>
  <c r="H543" i="1" s="1"/>
  <c r="K544" i="1"/>
  <c r="H544" i="1" s="1"/>
  <c r="K545" i="1"/>
  <c r="H545" i="1" s="1"/>
  <c r="K546" i="1"/>
  <c r="H546" i="1" s="1"/>
  <c r="K547" i="1"/>
  <c r="H547" i="1" s="1"/>
  <c r="K548" i="1"/>
  <c r="H548" i="1" s="1"/>
  <c r="K549" i="1"/>
  <c r="H549" i="1" s="1"/>
  <c r="K550" i="1"/>
  <c r="H550" i="1" s="1"/>
  <c r="K551" i="1"/>
  <c r="H551" i="1" s="1"/>
  <c r="K552" i="1"/>
  <c r="H552" i="1" s="1"/>
  <c r="K553" i="1"/>
  <c r="H553" i="1" s="1"/>
  <c r="K554" i="1"/>
  <c r="H554" i="1" s="1"/>
  <c r="K555" i="1"/>
  <c r="H555" i="1" s="1"/>
  <c r="K556" i="1"/>
  <c r="H556" i="1" s="1"/>
  <c r="K557" i="1"/>
  <c r="H557" i="1" s="1"/>
  <c r="K558" i="1"/>
  <c r="H558" i="1" s="1"/>
  <c r="K559" i="1"/>
  <c r="H559" i="1" s="1"/>
  <c r="K560" i="1"/>
  <c r="H560" i="1" s="1"/>
  <c r="K561" i="1"/>
  <c r="H561" i="1" s="1"/>
  <c r="K562" i="1"/>
  <c r="H562" i="1" s="1"/>
  <c r="K563" i="1"/>
  <c r="H563" i="1" s="1"/>
  <c r="K564" i="1"/>
  <c r="H564" i="1" s="1"/>
  <c r="K565" i="1"/>
  <c r="H565" i="1" s="1"/>
  <c r="K566" i="1"/>
  <c r="H566" i="1" s="1"/>
  <c r="K567" i="1"/>
  <c r="H567" i="1" s="1"/>
  <c r="K568" i="1"/>
  <c r="H568" i="1" s="1"/>
  <c r="K569" i="1"/>
  <c r="H569" i="1" s="1"/>
  <c r="K570" i="1"/>
  <c r="H570" i="1" s="1"/>
  <c r="K571" i="1"/>
  <c r="H571" i="1" s="1"/>
  <c r="K572" i="1"/>
  <c r="H572" i="1" s="1"/>
  <c r="K573" i="1"/>
  <c r="H573" i="1" s="1"/>
  <c r="K574" i="1"/>
  <c r="H574" i="1" s="1"/>
  <c r="K575" i="1"/>
  <c r="H575" i="1" s="1"/>
  <c r="K576" i="1"/>
  <c r="H576" i="1" s="1"/>
  <c r="K577" i="1"/>
  <c r="H577" i="1" s="1"/>
  <c r="K578" i="1"/>
  <c r="H578" i="1" s="1"/>
  <c r="K579" i="1"/>
  <c r="H579" i="1" s="1"/>
  <c r="K580" i="1"/>
  <c r="H580" i="1" s="1"/>
  <c r="K581" i="1"/>
  <c r="H581" i="1" s="1"/>
  <c r="K582" i="1"/>
  <c r="H582" i="1" s="1"/>
  <c r="K583" i="1"/>
  <c r="H583" i="1" s="1"/>
  <c r="K584" i="1"/>
  <c r="H584" i="1" s="1"/>
  <c r="K585" i="1"/>
  <c r="H585" i="1" s="1"/>
  <c r="K586" i="1"/>
  <c r="H586" i="1" s="1"/>
  <c r="K587" i="1"/>
  <c r="H587" i="1" s="1"/>
  <c r="K588" i="1"/>
  <c r="H588" i="1" s="1"/>
  <c r="K589" i="1"/>
  <c r="H589" i="1" s="1"/>
  <c r="K590" i="1"/>
  <c r="H590" i="1" s="1"/>
  <c r="K591" i="1"/>
  <c r="H591" i="1" s="1"/>
  <c r="K592" i="1"/>
  <c r="H592" i="1" s="1"/>
  <c r="K593" i="1"/>
  <c r="H593" i="1" s="1"/>
  <c r="K594" i="1"/>
  <c r="H594" i="1" s="1"/>
  <c r="K595" i="1"/>
  <c r="H595" i="1" s="1"/>
  <c r="K596" i="1"/>
  <c r="H596" i="1" s="1"/>
  <c r="K597" i="1"/>
  <c r="H597" i="1" s="1"/>
  <c r="K598" i="1"/>
  <c r="H598" i="1" s="1"/>
  <c r="K599" i="1"/>
  <c r="H599" i="1" s="1"/>
  <c r="K600" i="1"/>
  <c r="H600" i="1" s="1"/>
  <c r="K601" i="1"/>
  <c r="H601" i="1" s="1"/>
  <c r="K602" i="1"/>
  <c r="H602" i="1" s="1"/>
  <c r="K603" i="1"/>
  <c r="H603" i="1" s="1"/>
  <c r="K604" i="1"/>
  <c r="H604" i="1" s="1"/>
  <c r="K605" i="1"/>
  <c r="H605" i="1" s="1"/>
  <c r="K606" i="1"/>
  <c r="H606" i="1" s="1"/>
  <c r="K607" i="1"/>
  <c r="H607" i="1" s="1"/>
  <c r="K608" i="1"/>
  <c r="H608" i="1" s="1"/>
  <c r="K609" i="1"/>
  <c r="H609" i="1" s="1"/>
  <c r="K610" i="1"/>
  <c r="H610" i="1" s="1"/>
  <c r="K611" i="1"/>
  <c r="H611" i="1" s="1"/>
  <c r="K612" i="1"/>
  <c r="H612" i="1" s="1"/>
  <c r="K613" i="1"/>
  <c r="H613" i="1" s="1"/>
  <c r="K614" i="1"/>
  <c r="H614" i="1" s="1"/>
  <c r="K615" i="1"/>
  <c r="H615" i="1" s="1"/>
  <c r="K616" i="1"/>
  <c r="H616" i="1" s="1"/>
  <c r="K617" i="1"/>
  <c r="H617" i="1" s="1"/>
  <c r="K618" i="1"/>
  <c r="H618" i="1" s="1"/>
  <c r="K619" i="1"/>
  <c r="H619" i="1" s="1"/>
  <c r="K620" i="1"/>
  <c r="H620" i="1" s="1"/>
  <c r="K621" i="1"/>
  <c r="H621" i="1" s="1"/>
  <c r="K622" i="1"/>
  <c r="H622" i="1" s="1"/>
  <c r="K623" i="1"/>
  <c r="H623" i="1" s="1"/>
  <c r="K624" i="1"/>
  <c r="H624" i="1" s="1"/>
  <c r="K625" i="1"/>
  <c r="H625" i="1" s="1"/>
  <c r="K626" i="1"/>
  <c r="H626" i="1" s="1"/>
  <c r="K627" i="1"/>
  <c r="H627" i="1" s="1"/>
  <c r="K628" i="1"/>
  <c r="H628" i="1" s="1"/>
  <c r="K629" i="1"/>
  <c r="H629" i="1" s="1"/>
  <c r="K630" i="1"/>
  <c r="H630" i="1" s="1"/>
  <c r="K631" i="1"/>
  <c r="H631" i="1" s="1"/>
  <c r="K632" i="1"/>
  <c r="H632" i="1" s="1"/>
  <c r="K633" i="1"/>
  <c r="H633" i="1" s="1"/>
  <c r="K634" i="1"/>
  <c r="H634" i="1" s="1"/>
  <c r="K635" i="1"/>
  <c r="H635" i="1" s="1"/>
  <c r="K636" i="1"/>
  <c r="H636" i="1" s="1"/>
  <c r="K637" i="1"/>
  <c r="H637" i="1" s="1"/>
  <c r="K638" i="1"/>
  <c r="H638" i="1" s="1"/>
  <c r="K639" i="1"/>
  <c r="H639" i="1" s="1"/>
  <c r="K640" i="1"/>
  <c r="H640" i="1" s="1"/>
  <c r="K641" i="1"/>
  <c r="H641" i="1" s="1"/>
  <c r="K642" i="1"/>
  <c r="H642" i="1" s="1"/>
  <c r="K643" i="1"/>
  <c r="H643" i="1" s="1"/>
  <c r="K644" i="1"/>
  <c r="H644" i="1" s="1"/>
  <c r="K645" i="1"/>
  <c r="H645" i="1" s="1"/>
  <c r="K646" i="1"/>
  <c r="H646" i="1" s="1"/>
  <c r="K647" i="1"/>
  <c r="H647" i="1" s="1"/>
  <c r="K648" i="1"/>
  <c r="H648" i="1" s="1"/>
  <c r="K649" i="1"/>
  <c r="H649" i="1" s="1"/>
  <c r="K650" i="1"/>
  <c r="H650" i="1" s="1"/>
  <c r="K651" i="1"/>
  <c r="H651" i="1" s="1"/>
  <c r="K652" i="1"/>
  <c r="H652" i="1" s="1"/>
  <c r="K653" i="1"/>
  <c r="H653" i="1" s="1"/>
  <c r="K654" i="1"/>
  <c r="H654" i="1" s="1"/>
  <c r="K655" i="1"/>
  <c r="H655" i="1" s="1"/>
  <c r="K656" i="1"/>
  <c r="H656" i="1" s="1"/>
  <c r="K657" i="1"/>
  <c r="H657" i="1" s="1"/>
  <c r="K658" i="1"/>
  <c r="H658" i="1" s="1"/>
  <c r="K659" i="1"/>
  <c r="H659" i="1" s="1"/>
  <c r="K660" i="1"/>
  <c r="H660" i="1" s="1"/>
  <c r="K661" i="1"/>
  <c r="H661" i="1" s="1"/>
  <c r="K662" i="1"/>
  <c r="H662" i="1" s="1"/>
  <c r="K663" i="1"/>
  <c r="H663" i="1" s="1"/>
  <c r="K664" i="1"/>
  <c r="H664" i="1" s="1"/>
  <c r="K665" i="1"/>
  <c r="H665" i="1" s="1"/>
  <c r="K666" i="1"/>
  <c r="H666" i="1" s="1"/>
  <c r="K667" i="1"/>
  <c r="H667" i="1" s="1"/>
  <c r="K668" i="1"/>
  <c r="H668" i="1" s="1"/>
  <c r="K669" i="1"/>
  <c r="H669" i="1" s="1"/>
  <c r="K670" i="1"/>
  <c r="H670" i="1" s="1"/>
  <c r="K671" i="1"/>
  <c r="H671" i="1" s="1"/>
  <c r="K672" i="1"/>
  <c r="H672" i="1" s="1"/>
  <c r="K673" i="1"/>
  <c r="H673" i="1" s="1"/>
  <c r="K674" i="1"/>
  <c r="H674" i="1" s="1"/>
  <c r="K675" i="1"/>
  <c r="H675" i="1" s="1"/>
  <c r="K676" i="1"/>
  <c r="H676" i="1" s="1"/>
  <c r="K677" i="1"/>
  <c r="H677" i="1" s="1"/>
  <c r="K678" i="1"/>
  <c r="H678" i="1" s="1"/>
  <c r="K679" i="1"/>
  <c r="H679" i="1" s="1"/>
  <c r="K680" i="1"/>
  <c r="H680" i="1" s="1"/>
  <c r="K681" i="1"/>
  <c r="H681" i="1" s="1"/>
  <c r="K682" i="1"/>
  <c r="H682" i="1" s="1"/>
  <c r="K683" i="1"/>
  <c r="H683" i="1" s="1"/>
  <c r="K684" i="1"/>
  <c r="H684" i="1" s="1"/>
  <c r="K685" i="1"/>
  <c r="H685" i="1" s="1"/>
  <c r="K686" i="1"/>
  <c r="H686" i="1" s="1"/>
  <c r="K687" i="1"/>
  <c r="H687" i="1" s="1"/>
  <c r="K688" i="1"/>
  <c r="H688" i="1" s="1"/>
  <c r="K689" i="1"/>
  <c r="H689" i="1" s="1"/>
  <c r="K690" i="1"/>
  <c r="H690" i="1" s="1"/>
  <c r="K691" i="1"/>
  <c r="H691" i="1" s="1"/>
  <c r="K692" i="1"/>
  <c r="H692" i="1" s="1"/>
  <c r="K693" i="1"/>
  <c r="H693" i="1" s="1"/>
  <c r="K694" i="1"/>
  <c r="H694" i="1" s="1"/>
  <c r="K695" i="1"/>
  <c r="H695" i="1" s="1"/>
  <c r="K696" i="1"/>
  <c r="H696" i="1" s="1"/>
  <c r="K697" i="1"/>
  <c r="H697" i="1" s="1"/>
  <c r="K698" i="1"/>
  <c r="H698" i="1" s="1"/>
  <c r="K699" i="1"/>
  <c r="H699" i="1" s="1"/>
  <c r="K700" i="1"/>
  <c r="H700" i="1" s="1"/>
  <c r="K701" i="1"/>
  <c r="H701" i="1" s="1"/>
  <c r="K702" i="1"/>
  <c r="H702" i="1" s="1"/>
  <c r="K703" i="1"/>
  <c r="H703" i="1" s="1"/>
  <c r="K704" i="1"/>
  <c r="H704" i="1" s="1"/>
  <c r="K705" i="1"/>
  <c r="H705" i="1" s="1"/>
  <c r="K706" i="1"/>
  <c r="H706" i="1" s="1"/>
  <c r="K707" i="1"/>
  <c r="H707" i="1" s="1"/>
  <c r="K708" i="1"/>
  <c r="H708" i="1" s="1"/>
  <c r="K709" i="1"/>
  <c r="H709" i="1" s="1"/>
  <c r="K710" i="1"/>
  <c r="H710" i="1" s="1"/>
  <c r="K711" i="1"/>
  <c r="H711" i="1" s="1"/>
  <c r="K712" i="1"/>
  <c r="H712" i="1" s="1"/>
  <c r="K713" i="1"/>
  <c r="H713" i="1" s="1"/>
  <c r="K714" i="1"/>
  <c r="H714" i="1" s="1"/>
  <c r="K715" i="1"/>
  <c r="H715" i="1" s="1"/>
  <c r="K716" i="1"/>
  <c r="H716" i="1" s="1"/>
  <c r="K717" i="1"/>
  <c r="H717" i="1" s="1"/>
  <c r="K718" i="1"/>
  <c r="H718" i="1" s="1"/>
  <c r="K719" i="1"/>
  <c r="H719" i="1" s="1"/>
  <c r="K720" i="1"/>
  <c r="H720" i="1" s="1"/>
  <c r="K721" i="1"/>
  <c r="H721" i="1" s="1"/>
  <c r="K722" i="1"/>
  <c r="H722" i="1" s="1"/>
  <c r="K723" i="1"/>
  <c r="H723" i="1" s="1"/>
  <c r="K724" i="1"/>
  <c r="H724" i="1" s="1"/>
  <c r="K725" i="1"/>
  <c r="H725" i="1" s="1"/>
  <c r="K726" i="1"/>
  <c r="H726" i="1" s="1"/>
  <c r="K727" i="1"/>
  <c r="H727" i="1" s="1"/>
  <c r="K728" i="1"/>
  <c r="H728" i="1" s="1"/>
  <c r="K729" i="1"/>
  <c r="H729" i="1" s="1"/>
  <c r="K730" i="1"/>
  <c r="H730" i="1" s="1"/>
  <c r="K731" i="1"/>
  <c r="H731" i="1" s="1"/>
  <c r="K732" i="1"/>
  <c r="H732" i="1" s="1"/>
  <c r="K733" i="1"/>
  <c r="H733" i="1" s="1"/>
  <c r="K734" i="1"/>
  <c r="H734" i="1" s="1"/>
  <c r="K735" i="1"/>
  <c r="H735" i="1" s="1"/>
  <c r="K736" i="1"/>
  <c r="H736" i="1" s="1"/>
  <c r="K737" i="1"/>
  <c r="H737" i="1" s="1"/>
  <c r="K738" i="1"/>
  <c r="H738" i="1" s="1"/>
  <c r="K739" i="1"/>
  <c r="H739" i="1" s="1"/>
  <c r="K740" i="1"/>
  <c r="H740" i="1" s="1"/>
  <c r="K741" i="1"/>
  <c r="H741" i="1" s="1"/>
  <c r="K742" i="1"/>
  <c r="H742" i="1" s="1"/>
  <c r="K743" i="1"/>
  <c r="H743" i="1" s="1"/>
  <c r="K744" i="1"/>
  <c r="H744" i="1" s="1"/>
  <c r="K745" i="1"/>
  <c r="H745" i="1" s="1"/>
  <c r="K746" i="1"/>
  <c r="H746" i="1" s="1"/>
  <c r="K747" i="1"/>
  <c r="H747" i="1" s="1"/>
  <c r="K748" i="1"/>
  <c r="H748" i="1" s="1"/>
  <c r="K749" i="1"/>
  <c r="H749" i="1" s="1"/>
  <c r="K750" i="1"/>
  <c r="H750" i="1" s="1"/>
  <c r="K751" i="1"/>
  <c r="H751" i="1" s="1"/>
  <c r="K752" i="1"/>
  <c r="H752" i="1" s="1"/>
  <c r="K753" i="1"/>
  <c r="H753" i="1" s="1"/>
  <c r="K754" i="1"/>
  <c r="H754" i="1" s="1"/>
  <c r="K755" i="1"/>
  <c r="H755" i="1" s="1"/>
  <c r="K756" i="1"/>
  <c r="H756" i="1" s="1"/>
  <c r="K757" i="1"/>
  <c r="H757" i="1" s="1"/>
  <c r="K758" i="1"/>
  <c r="H758" i="1" s="1"/>
  <c r="K759" i="1"/>
  <c r="H759" i="1" s="1"/>
  <c r="K760" i="1"/>
  <c r="H760" i="1" s="1"/>
  <c r="K761" i="1"/>
  <c r="H761" i="1" s="1"/>
  <c r="K762" i="1"/>
  <c r="H762" i="1" s="1"/>
  <c r="K763" i="1"/>
  <c r="H763" i="1" s="1"/>
  <c r="K764" i="1"/>
  <c r="H764" i="1" s="1"/>
  <c r="K765" i="1"/>
  <c r="H765" i="1" s="1"/>
  <c r="K766" i="1"/>
  <c r="H766" i="1" s="1"/>
  <c r="K767" i="1"/>
  <c r="H767" i="1" s="1"/>
  <c r="K768" i="1"/>
  <c r="H768" i="1" s="1"/>
  <c r="K769" i="1"/>
  <c r="H769" i="1" s="1"/>
  <c r="K770" i="1"/>
  <c r="H770" i="1" s="1"/>
  <c r="K771" i="1"/>
  <c r="H771" i="1" s="1"/>
  <c r="K772" i="1"/>
  <c r="H772" i="1" s="1"/>
  <c r="K773" i="1"/>
  <c r="H773" i="1" s="1"/>
  <c r="K774" i="1"/>
  <c r="H774" i="1" s="1"/>
  <c r="K775" i="1"/>
  <c r="H775" i="1" s="1"/>
  <c r="K776" i="1"/>
  <c r="H776" i="1" s="1"/>
  <c r="K777" i="1"/>
  <c r="H777" i="1" s="1"/>
  <c r="K778" i="1"/>
  <c r="H778" i="1" s="1"/>
  <c r="K779" i="1"/>
  <c r="H779" i="1" s="1"/>
  <c r="K780" i="1"/>
  <c r="H780" i="1" s="1"/>
  <c r="K781" i="1"/>
  <c r="H781" i="1" s="1"/>
  <c r="K782" i="1"/>
  <c r="H782" i="1" s="1"/>
  <c r="K783" i="1"/>
  <c r="H783" i="1" s="1"/>
  <c r="K784" i="1"/>
  <c r="H784" i="1" s="1"/>
  <c r="K785" i="1"/>
  <c r="H785" i="1" s="1"/>
  <c r="K786" i="1"/>
  <c r="H786" i="1" s="1"/>
  <c r="K787" i="1"/>
  <c r="H787" i="1" s="1"/>
  <c r="K788" i="1"/>
  <c r="H788" i="1" s="1"/>
  <c r="K789" i="1"/>
  <c r="H789" i="1" s="1"/>
  <c r="K790" i="1"/>
  <c r="H790" i="1" s="1"/>
  <c r="K791" i="1"/>
  <c r="H791" i="1" s="1"/>
  <c r="K792" i="1"/>
  <c r="H792" i="1" s="1"/>
  <c r="K793" i="1"/>
  <c r="H793" i="1" s="1"/>
  <c r="K794" i="1"/>
  <c r="H794" i="1" s="1"/>
  <c r="K795" i="1"/>
  <c r="H795" i="1" s="1"/>
  <c r="K796" i="1"/>
  <c r="H796" i="1" s="1"/>
  <c r="K797" i="1"/>
  <c r="H797" i="1" s="1"/>
  <c r="K798" i="1"/>
  <c r="H798" i="1" s="1"/>
  <c r="K799" i="1"/>
  <c r="H799" i="1" s="1"/>
  <c r="K800" i="1"/>
  <c r="H800" i="1" s="1"/>
  <c r="K801" i="1"/>
  <c r="H801" i="1" s="1"/>
  <c r="K802" i="1"/>
  <c r="H802" i="1" s="1"/>
  <c r="K803" i="1"/>
  <c r="H803" i="1" s="1"/>
  <c r="K804" i="1"/>
  <c r="H804" i="1" s="1"/>
  <c r="K805" i="1"/>
  <c r="H805" i="1" s="1"/>
  <c r="K806" i="1"/>
  <c r="H806" i="1" s="1"/>
  <c r="K807" i="1"/>
  <c r="H807" i="1" s="1"/>
  <c r="K808" i="1"/>
  <c r="H808" i="1" s="1"/>
  <c r="K809" i="1"/>
  <c r="H809" i="1" s="1"/>
  <c r="K810" i="1"/>
  <c r="H810" i="1" s="1"/>
  <c r="K811" i="1"/>
  <c r="H811" i="1" s="1"/>
  <c r="K812" i="1"/>
  <c r="H812" i="1" s="1"/>
  <c r="K813" i="1"/>
  <c r="H813" i="1" s="1"/>
  <c r="K814" i="1"/>
  <c r="H814" i="1" s="1"/>
  <c r="K815" i="1"/>
  <c r="H815" i="1" s="1"/>
  <c r="K816" i="1"/>
  <c r="H816" i="1" s="1"/>
  <c r="K817" i="1"/>
  <c r="H817" i="1" s="1"/>
  <c r="K818" i="1"/>
  <c r="H818" i="1" s="1"/>
  <c r="K819" i="1"/>
  <c r="H819" i="1" s="1"/>
  <c r="K820" i="1"/>
  <c r="H820" i="1" s="1"/>
  <c r="K821" i="1"/>
  <c r="H821" i="1" s="1"/>
  <c r="K822" i="1"/>
  <c r="H822" i="1" s="1"/>
  <c r="K823" i="1"/>
  <c r="H823" i="1" s="1"/>
  <c r="K824" i="1"/>
  <c r="H824" i="1" s="1"/>
  <c r="K825" i="1"/>
  <c r="H825" i="1" s="1"/>
  <c r="K826" i="1"/>
  <c r="H826" i="1" s="1"/>
  <c r="K827" i="1"/>
  <c r="H827" i="1" s="1"/>
  <c r="K828" i="1"/>
  <c r="H828" i="1" s="1"/>
  <c r="K829" i="1"/>
  <c r="H829" i="1" s="1"/>
  <c r="K830" i="1"/>
  <c r="H830" i="1" s="1"/>
  <c r="K831" i="1"/>
  <c r="H831" i="1" s="1"/>
  <c r="K832" i="1"/>
  <c r="H832" i="1" s="1"/>
  <c r="K833" i="1"/>
  <c r="H833" i="1" s="1"/>
  <c r="K834" i="1"/>
  <c r="H834" i="1" s="1"/>
  <c r="K835" i="1"/>
  <c r="H835" i="1" s="1"/>
  <c r="K836" i="1"/>
  <c r="H836" i="1" s="1"/>
  <c r="K837" i="1"/>
  <c r="H837" i="1" s="1"/>
  <c r="K838" i="1"/>
  <c r="H838" i="1" s="1"/>
  <c r="K839" i="1"/>
  <c r="H839" i="1" s="1"/>
  <c r="K840" i="1"/>
  <c r="H840" i="1" s="1"/>
  <c r="K841" i="1"/>
  <c r="H841" i="1" s="1"/>
  <c r="K842" i="1"/>
  <c r="H842" i="1" s="1"/>
  <c r="K843" i="1"/>
  <c r="H843" i="1" s="1"/>
  <c r="K844" i="1"/>
  <c r="H844" i="1" s="1"/>
  <c r="K845" i="1"/>
  <c r="H845" i="1" s="1"/>
  <c r="K846" i="1"/>
  <c r="H846" i="1" s="1"/>
  <c r="K847" i="1"/>
  <c r="H847" i="1" s="1"/>
  <c r="K848" i="1"/>
  <c r="H848" i="1" s="1"/>
  <c r="K849" i="1"/>
  <c r="H849" i="1" s="1"/>
  <c r="K850" i="1"/>
  <c r="H850" i="1" s="1"/>
  <c r="K851" i="1"/>
  <c r="H851" i="1" s="1"/>
  <c r="K852" i="1"/>
  <c r="H852" i="1" s="1"/>
  <c r="K853" i="1"/>
  <c r="H853" i="1" s="1"/>
  <c r="K854" i="1"/>
  <c r="H854" i="1" s="1"/>
  <c r="K855" i="1"/>
  <c r="H855" i="1" s="1"/>
  <c r="K856" i="1"/>
  <c r="H856" i="1" s="1"/>
  <c r="K857" i="1"/>
  <c r="H857" i="1" s="1"/>
  <c r="K858" i="1"/>
  <c r="H858" i="1" s="1"/>
  <c r="K859" i="1"/>
  <c r="H859" i="1" s="1"/>
  <c r="K860" i="1"/>
  <c r="H860" i="1" s="1"/>
  <c r="K861" i="1"/>
  <c r="H861" i="1" s="1"/>
  <c r="K862" i="1"/>
  <c r="H862" i="1" s="1"/>
  <c r="K863" i="1"/>
  <c r="H863" i="1" s="1"/>
  <c r="K864" i="1"/>
  <c r="H864" i="1" s="1"/>
  <c r="K865" i="1"/>
  <c r="H865" i="1" s="1"/>
  <c r="K866" i="1"/>
  <c r="H866" i="1" s="1"/>
  <c r="K867" i="1"/>
  <c r="H867" i="1" s="1"/>
  <c r="K868" i="1"/>
  <c r="H868" i="1" s="1"/>
  <c r="K869" i="1"/>
  <c r="H869" i="1" s="1"/>
  <c r="K870" i="1"/>
  <c r="H870" i="1" s="1"/>
  <c r="K871" i="1"/>
  <c r="H871" i="1" s="1"/>
  <c r="K872" i="1"/>
  <c r="H872" i="1" s="1"/>
  <c r="K873" i="1"/>
  <c r="H873" i="1" s="1"/>
  <c r="K874" i="1"/>
  <c r="H874" i="1" s="1"/>
  <c r="K875" i="1"/>
  <c r="H875" i="1" s="1"/>
  <c r="K876" i="1"/>
  <c r="H876" i="1" s="1"/>
  <c r="K877" i="1"/>
  <c r="H877" i="1" s="1"/>
  <c r="K878" i="1"/>
  <c r="H878" i="1" s="1"/>
  <c r="K879" i="1"/>
  <c r="H879" i="1" s="1"/>
  <c r="K880" i="1"/>
  <c r="H880" i="1" s="1"/>
  <c r="K881" i="1"/>
  <c r="H881" i="1" s="1"/>
  <c r="K882" i="1"/>
  <c r="H882" i="1" s="1"/>
  <c r="K883" i="1"/>
  <c r="H883" i="1" s="1"/>
  <c r="K884" i="1"/>
  <c r="H884" i="1" s="1"/>
  <c r="K885" i="1"/>
  <c r="H885" i="1" s="1"/>
  <c r="K886" i="1"/>
  <c r="H886" i="1" s="1"/>
  <c r="K887" i="1"/>
  <c r="H887" i="1" s="1"/>
  <c r="K888" i="1"/>
  <c r="H888" i="1" s="1"/>
  <c r="K889" i="1"/>
  <c r="H889" i="1" s="1"/>
  <c r="K890" i="1"/>
  <c r="H890" i="1" s="1"/>
  <c r="K891" i="1"/>
  <c r="H891" i="1" s="1"/>
  <c r="K892" i="1"/>
  <c r="H892" i="1" s="1"/>
  <c r="K893" i="1"/>
  <c r="H893" i="1" s="1"/>
  <c r="K894" i="1"/>
  <c r="H894" i="1" s="1"/>
  <c r="K895" i="1"/>
  <c r="H895" i="1" s="1"/>
  <c r="K896" i="1"/>
  <c r="H896" i="1" s="1"/>
  <c r="K897" i="1"/>
  <c r="H897" i="1" s="1"/>
  <c r="K898" i="1"/>
  <c r="H898" i="1" s="1"/>
  <c r="K899" i="1"/>
  <c r="H899" i="1" s="1"/>
  <c r="K900" i="1"/>
  <c r="H900" i="1" s="1"/>
  <c r="K901" i="1"/>
  <c r="H901" i="1" s="1"/>
  <c r="K902" i="1"/>
  <c r="H902" i="1" s="1"/>
  <c r="K903" i="1"/>
  <c r="H903" i="1" s="1"/>
  <c r="K904" i="1"/>
  <c r="H904" i="1" s="1"/>
  <c r="K905" i="1"/>
  <c r="H905" i="1" s="1"/>
  <c r="K906" i="1"/>
  <c r="H906" i="1" s="1"/>
  <c r="K907" i="1"/>
  <c r="H907" i="1" s="1"/>
  <c r="K908" i="1"/>
  <c r="H908" i="1" s="1"/>
  <c r="K909" i="1"/>
  <c r="H909" i="1" s="1"/>
  <c r="K910" i="1"/>
  <c r="H910" i="1" s="1"/>
  <c r="K911" i="1"/>
  <c r="H911" i="1" s="1"/>
  <c r="K912" i="1"/>
  <c r="H912" i="1" s="1"/>
  <c r="K913" i="1"/>
  <c r="H913" i="1" s="1"/>
  <c r="K914" i="1"/>
  <c r="H914" i="1" s="1"/>
  <c r="K915" i="1"/>
  <c r="H915" i="1" s="1"/>
  <c r="K916" i="1"/>
  <c r="H916" i="1" s="1"/>
  <c r="K917" i="1"/>
  <c r="H917" i="1" s="1"/>
  <c r="K918" i="1"/>
  <c r="H918" i="1" s="1"/>
  <c r="K919" i="1"/>
  <c r="H919" i="1" s="1"/>
  <c r="K920" i="1"/>
  <c r="H920" i="1" s="1"/>
  <c r="K921" i="1"/>
  <c r="H921" i="1" s="1"/>
  <c r="K922" i="1"/>
  <c r="H922" i="1" s="1"/>
  <c r="K923" i="1"/>
  <c r="H923" i="1" s="1"/>
  <c r="K924" i="1"/>
  <c r="H924" i="1" s="1"/>
  <c r="K925" i="1"/>
  <c r="H925" i="1" s="1"/>
  <c r="K926" i="1"/>
  <c r="H926" i="1" s="1"/>
  <c r="K927" i="1"/>
  <c r="H927" i="1" s="1"/>
  <c r="K928" i="1"/>
  <c r="H928" i="1" s="1"/>
  <c r="K929" i="1"/>
  <c r="H929" i="1" s="1"/>
  <c r="K930" i="1"/>
  <c r="H930" i="1" s="1"/>
  <c r="K931" i="1"/>
  <c r="H931" i="1" s="1"/>
  <c r="K932" i="1"/>
  <c r="H932" i="1" s="1"/>
  <c r="K933" i="1"/>
  <c r="H933" i="1" s="1"/>
  <c r="K934" i="1"/>
  <c r="H934" i="1" s="1"/>
  <c r="K935" i="1"/>
  <c r="H935" i="1" s="1"/>
  <c r="K936" i="1"/>
  <c r="H936" i="1" s="1"/>
  <c r="K937" i="1"/>
  <c r="H937" i="1" s="1"/>
  <c r="K938" i="1"/>
  <c r="H938" i="1" s="1"/>
  <c r="K939" i="1"/>
  <c r="H939" i="1" s="1"/>
  <c r="K940" i="1"/>
  <c r="H940" i="1" s="1"/>
  <c r="K941" i="1"/>
  <c r="H941" i="1" s="1"/>
  <c r="K942" i="1"/>
  <c r="H942" i="1" s="1"/>
  <c r="K943" i="1"/>
  <c r="H943" i="1" s="1"/>
  <c r="K944" i="1"/>
  <c r="H944" i="1" s="1"/>
  <c r="K945" i="1"/>
  <c r="H945" i="1" s="1"/>
  <c r="K946" i="1"/>
  <c r="H946" i="1" s="1"/>
  <c r="K947" i="1"/>
  <c r="H947" i="1" s="1"/>
  <c r="K948" i="1"/>
  <c r="H948" i="1" s="1"/>
  <c r="K949" i="1"/>
  <c r="H949" i="1" s="1"/>
  <c r="K950" i="1"/>
  <c r="H950" i="1" s="1"/>
  <c r="K951" i="1"/>
  <c r="H951" i="1" s="1"/>
  <c r="K952" i="1"/>
  <c r="H952" i="1" s="1"/>
  <c r="K953" i="1"/>
  <c r="H953" i="1" s="1"/>
  <c r="K954" i="1"/>
  <c r="H954" i="1" s="1"/>
  <c r="K955" i="1"/>
  <c r="H955" i="1" s="1"/>
  <c r="K956" i="1"/>
  <c r="H956" i="1" s="1"/>
  <c r="K957" i="1"/>
  <c r="H957" i="1" s="1"/>
  <c r="K958" i="1"/>
  <c r="H958" i="1" s="1"/>
  <c r="K959" i="1"/>
  <c r="H959" i="1" s="1"/>
  <c r="K960" i="1"/>
  <c r="H960" i="1" s="1"/>
  <c r="K961" i="1"/>
  <c r="H961" i="1" s="1"/>
  <c r="K962" i="1"/>
  <c r="H962" i="1" s="1"/>
  <c r="K963" i="1"/>
  <c r="H963" i="1" s="1"/>
  <c r="K964" i="1"/>
  <c r="H964" i="1" s="1"/>
  <c r="K965" i="1"/>
  <c r="H965" i="1" s="1"/>
  <c r="K966" i="1"/>
  <c r="H966" i="1" s="1"/>
  <c r="K967" i="1"/>
  <c r="H967" i="1" s="1"/>
  <c r="K968" i="1"/>
  <c r="H968" i="1" s="1"/>
  <c r="K969" i="1"/>
  <c r="H969" i="1" s="1"/>
  <c r="K970" i="1"/>
  <c r="H970" i="1" s="1"/>
  <c r="K971" i="1"/>
  <c r="H971" i="1" s="1"/>
  <c r="K972" i="1"/>
  <c r="H972" i="1" s="1"/>
  <c r="K973" i="1"/>
  <c r="H973" i="1" s="1"/>
  <c r="K974" i="1"/>
  <c r="H974" i="1" s="1"/>
  <c r="K975" i="1"/>
  <c r="H975" i="1" s="1"/>
  <c r="K976" i="1"/>
  <c r="H976" i="1" s="1"/>
  <c r="K977" i="1"/>
  <c r="H977" i="1" s="1"/>
  <c r="K978" i="1"/>
  <c r="H978" i="1" s="1"/>
  <c r="K979" i="1"/>
  <c r="H979" i="1" s="1"/>
  <c r="K980" i="1"/>
  <c r="H980" i="1" s="1"/>
  <c r="K981" i="1"/>
  <c r="H981" i="1" s="1"/>
  <c r="K982" i="1"/>
  <c r="H982" i="1" s="1"/>
  <c r="K983" i="1"/>
  <c r="H983" i="1" s="1"/>
  <c r="K984" i="1"/>
  <c r="H984" i="1" s="1"/>
  <c r="K985" i="1"/>
  <c r="H985" i="1" s="1"/>
  <c r="K986" i="1"/>
  <c r="H986" i="1" s="1"/>
  <c r="K987" i="1"/>
  <c r="H987" i="1" s="1"/>
  <c r="K988" i="1"/>
  <c r="H988" i="1" s="1"/>
  <c r="K989" i="1"/>
  <c r="H989" i="1" s="1"/>
  <c r="K990" i="1"/>
  <c r="H990" i="1" s="1"/>
  <c r="K991" i="1"/>
  <c r="H991" i="1" s="1"/>
  <c r="K992" i="1"/>
  <c r="H992" i="1" s="1"/>
  <c r="K993" i="1"/>
  <c r="H993" i="1" s="1"/>
  <c r="K994" i="1"/>
  <c r="H994" i="1" s="1"/>
  <c r="K995" i="1"/>
  <c r="H995" i="1" s="1"/>
  <c r="K996" i="1"/>
  <c r="H996" i="1" s="1"/>
  <c r="K997" i="1"/>
  <c r="H997" i="1" s="1"/>
  <c r="K998" i="1"/>
  <c r="H998" i="1" s="1"/>
  <c r="K999" i="1"/>
  <c r="H999" i="1" s="1"/>
  <c r="K1000" i="1"/>
  <c r="H1000" i="1" s="1"/>
  <c r="K1001" i="1"/>
  <c r="H1001" i="1" s="1"/>
  <c r="K1002" i="1"/>
  <c r="H1002" i="1" s="1"/>
  <c r="K1003" i="1"/>
  <c r="H1003" i="1" s="1"/>
  <c r="K1004" i="1"/>
  <c r="H1004" i="1" s="1"/>
  <c r="K1005" i="1"/>
  <c r="H1005" i="1" s="1"/>
  <c r="K1006" i="1"/>
  <c r="H1006" i="1" s="1"/>
  <c r="K1007" i="1"/>
  <c r="H1007" i="1" s="1"/>
  <c r="K1008" i="1"/>
  <c r="H1008" i="1" s="1"/>
  <c r="K1009" i="1"/>
  <c r="H1009" i="1" s="1"/>
  <c r="K1010" i="1"/>
  <c r="H1010" i="1" s="1"/>
  <c r="K1011" i="1"/>
  <c r="H1011" i="1" s="1"/>
  <c r="K1012" i="1"/>
  <c r="H1012" i="1" s="1"/>
  <c r="K1013" i="1"/>
  <c r="H1013" i="1" s="1"/>
  <c r="K1014" i="1"/>
  <c r="H1014" i="1" s="1"/>
  <c r="K1015" i="1"/>
  <c r="H1015" i="1" s="1"/>
  <c r="K1016" i="1"/>
  <c r="H1016" i="1" s="1"/>
  <c r="K1017" i="1"/>
  <c r="H1017" i="1" s="1"/>
  <c r="K1018" i="1"/>
  <c r="H1018" i="1" s="1"/>
  <c r="K1019" i="1"/>
  <c r="H1019" i="1" s="1"/>
  <c r="K1020" i="1"/>
  <c r="H1020" i="1" s="1"/>
  <c r="K1021" i="1"/>
  <c r="H1021" i="1" s="1"/>
  <c r="K1022" i="1"/>
  <c r="H1022" i="1" s="1"/>
  <c r="K1023" i="1"/>
  <c r="H1023" i="1" s="1"/>
  <c r="K1024" i="1"/>
  <c r="H1024" i="1" s="1"/>
  <c r="K1025" i="1"/>
  <c r="H1025" i="1" s="1"/>
  <c r="K1026" i="1"/>
  <c r="H1026" i="1" s="1"/>
  <c r="K1027" i="1"/>
  <c r="H1027" i="1" s="1"/>
  <c r="K1028" i="1"/>
  <c r="H1028" i="1" s="1"/>
  <c r="K1029" i="1"/>
  <c r="H1029" i="1" s="1"/>
  <c r="K1030" i="1"/>
  <c r="H1030" i="1" s="1"/>
  <c r="K1031" i="1"/>
  <c r="H1031" i="1" s="1"/>
  <c r="K1032" i="1"/>
  <c r="H1032" i="1" s="1"/>
  <c r="K1033" i="1"/>
  <c r="H1033" i="1" s="1"/>
  <c r="K1034" i="1"/>
  <c r="H1034" i="1" s="1"/>
  <c r="K1035" i="1"/>
  <c r="H1035" i="1" s="1"/>
  <c r="K1036" i="1"/>
  <c r="H1036" i="1" s="1"/>
  <c r="K1037" i="1"/>
  <c r="H1037" i="1" s="1"/>
  <c r="K1038" i="1"/>
  <c r="H1038" i="1" s="1"/>
  <c r="K1039" i="1"/>
  <c r="H1039" i="1" s="1"/>
  <c r="K1040" i="1"/>
  <c r="H1040" i="1" s="1"/>
  <c r="K1041" i="1"/>
  <c r="H1041" i="1" s="1"/>
  <c r="K1042" i="1"/>
  <c r="H1042" i="1" s="1"/>
  <c r="K1043" i="1"/>
  <c r="H1043" i="1" s="1"/>
  <c r="K1044" i="1"/>
  <c r="H1044" i="1" s="1"/>
  <c r="K1045" i="1"/>
  <c r="H1045" i="1" s="1"/>
  <c r="K1046" i="1"/>
  <c r="H1046" i="1" s="1"/>
  <c r="K1047" i="1"/>
  <c r="H1047" i="1" s="1"/>
  <c r="K1048" i="1"/>
  <c r="H1048" i="1" s="1"/>
  <c r="K1049" i="1"/>
  <c r="H1049" i="1" s="1"/>
  <c r="K1050" i="1"/>
  <c r="H1050" i="1" s="1"/>
  <c r="K1051" i="1"/>
  <c r="H1051" i="1" s="1"/>
  <c r="K1052" i="1"/>
  <c r="H1052" i="1" s="1"/>
  <c r="K1053" i="1"/>
  <c r="H1053" i="1" s="1"/>
  <c r="K1054" i="1"/>
  <c r="H1054" i="1" s="1"/>
  <c r="K1055" i="1"/>
  <c r="H1055" i="1" s="1"/>
  <c r="K1056" i="1"/>
  <c r="H1056" i="1" s="1"/>
  <c r="K1057" i="1"/>
  <c r="H1057" i="1" s="1"/>
  <c r="K1058" i="1"/>
  <c r="H1058" i="1" s="1"/>
  <c r="K1059" i="1"/>
  <c r="H1059" i="1" s="1"/>
  <c r="K1060" i="1"/>
  <c r="H1060" i="1" s="1"/>
  <c r="K1061" i="1"/>
  <c r="H1061" i="1" s="1"/>
  <c r="K1062" i="1"/>
  <c r="H1062" i="1" s="1"/>
  <c r="K1063" i="1"/>
  <c r="H1063" i="1" s="1"/>
  <c r="K1064" i="1"/>
  <c r="H1064" i="1" s="1"/>
  <c r="K1065" i="1"/>
  <c r="H1065" i="1" s="1"/>
  <c r="K1066" i="1"/>
  <c r="H1066" i="1" s="1"/>
  <c r="K1067" i="1"/>
  <c r="H1067" i="1" s="1"/>
  <c r="K1068" i="1"/>
  <c r="H1068" i="1" s="1"/>
  <c r="K1069" i="1"/>
  <c r="H1069" i="1" s="1"/>
  <c r="K1070" i="1"/>
  <c r="H1070" i="1" s="1"/>
  <c r="K1071" i="1"/>
  <c r="H1071" i="1" s="1"/>
  <c r="K1072" i="1"/>
  <c r="H1072" i="1" s="1"/>
  <c r="K1073" i="1"/>
  <c r="H1073" i="1" s="1"/>
  <c r="K1074" i="1"/>
  <c r="H1074" i="1" s="1"/>
  <c r="K1075" i="1"/>
  <c r="H1075" i="1" s="1"/>
  <c r="K1076" i="1"/>
  <c r="H1076" i="1" s="1"/>
  <c r="K1077" i="1"/>
  <c r="H1077" i="1" s="1"/>
  <c r="K1078" i="1"/>
  <c r="H1078" i="1" s="1"/>
  <c r="K1079" i="1"/>
  <c r="H1079" i="1" s="1"/>
  <c r="K1080" i="1"/>
  <c r="H1080" i="1" s="1"/>
  <c r="K1081" i="1"/>
  <c r="H1081" i="1" s="1"/>
  <c r="K1082" i="1"/>
  <c r="H1082" i="1" s="1"/>
  <c r="K1083" i="1"/>
  <c r="H1083" i="1" s="1"/>
  <c r="K1084" i="1"/>
  <c r="H1084" i="1" s="1"/>
  <c r="K1085" i="1"/>
  <c r="H1085" i="1" s="1"/>
  <c r="K1086" i="1"/>
  <c r="H1086" i="1" s="1"/>
  <c r="K1087" i="1"/>
  <c r="H1087" i="1" s="1"/>
  <c r="K1088" i="1"/>
  <c r="H1088" i="1" s="1"/>
  <c r="K1089" i="1"/>
  <c r="H1089" i="1" s="1"/>
  <c r="K1090" i="1"/>
  <c r="H1090" i="1" s="1"/>
  <c r="K1091" i="1"/>
  <c r="H1091" i="1" s="1"/>
  <c r="K1092" i="1"/>
  <c r="H1092" i="1" s="1"/>
  <c r="K1093" i="1"/>
  <c r="H1093" i="1" s="1"/>
  <c r="K1094" i="1"/>
  <c r="H1094" i="1" s="1"/>
  <c r="K1095" i="1"/>
  <c r="H1095" i="1" s="1"/>
  <c r="K1096" i="1"/>
  <c r="H1096" i="1" s="1"/>
  <c r="K1097" i="1"/>
  <c r="H1097" i="1" s="1"/>
  <c r="K1098" i="1"/>
  <c r="H1098" i="1" s="1"/>
  <c r="K1099" i="1"/>
  <c r="H1099" i="1" s="1"/>
  <c r="K1100" i="1"/>
  <c r="H1100" i="1" s="1"/>
  <c r="K1101" i="1"/>
  <c r="H1101" i="1" s="1"/>
  <c r="K1102" i="1"/>
  <c r="H1102" i="1" s="1"/>
  <c r="K1103" i="1"/>
  <c r="H1103" i="1" s="1"/>
  <c r="K1104" i="1"/>
  <c r="H1104" i="1" s="1"/>
  <c r="K1105" i="1"/>
  <c r="H1105" i="1" s="1"/>
  <c r="K1106" i="1"/>
  <c r="H1106" i="1" s="1"/>
  <c r="K1107" i="1"/>
  <c r="H1107" i="1" s="1"/>
  <c r="K1108" i="1"/>
  <c r="H1108" i="1" s="1"/>
  <c r="K1109" i="1"/>
  <c r="H1109" i="1" s="1"/>
  <c r="K1110" i="1"/>
  <c r="H1110" i="1" s="1"/>
  <c r="K1111" i="1"/>
  <c r="H1111" i="1" s="1"/>
  <c r="K1112" i="1"/>
  <c r="H1112" i="1" s="1"/>
  <c r="K1113" i="1"/>
  <c r="H1113" i="1" s="1"/>
  <c r="K1114" i="1"/>
  <c r="H1114" i="1" s="1"/>
  <c r="K1115" i="1"/>
  <c r="H1115" i="1" s="1"/>
  <c r="K1116" i="1"/>
  <c r="H1116" i="1" s="1"/>
  <c r="K1117" i="1"/>
  <c r="H1117" i="1" s="1"/>
  <c r="K1118" i="1"/>
  <c r="H1118" i="1" s="1"/>
  <c r="K1119" i="1"/>
  <c r="H1119" i="1" s="1"/>
  <c r="K1120" i="1"/>
  <c r="H1120" i="1" s="1"/>
  <c r="K1121" i="1"/>
  <c r="H1121" i="1" s="1"/>
  <c r="K1122" i="1"/>
  <c r="H1122" i="1" s="1"/>
  <c r="K1123" i="1"/>
  <c r="H1123" i="1" s="1"/>
  <c r="K1124" i="1"/>
  <c r="H1124" i="1" s="1"/>
  <c r="K1125" i="1"/>
  <c r="H1125" i="1" s="1"/>
  <c r="K1126" i="1"/>
  <c r="H1126" i="1" s="1"/>
  <c r="K1127" i="1"/>
  <c r="H1127" i="1" s="1"/>
  <c r="K1128" i="1"/>
  <c r="H1128" i="1" s="1"/>
  <c r="K1129" i="1"/>
  <c r="H1129" i="1" s="1"/>
  <c r="K1130" i="1"/>
  <c r="H1130" i="1" s="1"/>
  <c r="K1131" i="1"/>
  <c r="H1131" i="1" s="1"/>
  <c r="K1132" i="1"/>
  <c r="H1132" i="1" s="1"/>
  <c r="K1133" i="1"/>
  <c r="H1133" i="1" s="1"/>
  <c r="K1134" i="1"/>
  <c r="H1134" i="1" s="1"/>
  <c r="K1135" i="1"/>
  <c r="H1135" i="1" s="1"/>
  <c r="K1136" i="1"/>
  <c r="H1136" i="1" s="1"/>
  <c r="K1137" i="1"/>
  <c r="H1137" i="1" s="1"/>
  <c r="K1138" i="1"/>
  <c r="H1138" i="1" s="1"/>
  <c r="K1139" i="1"/>
  <c r="H1139" i="1" s="1"/>
  <c r="K1140" i="1"/>
  <c r="H1140" i="1" s="1"/>
  <c r="K1141" i="1"/>
  <c r="H1141" i="1" s="1"/>
  <c r="K1142" i="1"/>
  <c r="H1142" i="1" s="1"/>
  <c r="K1143" i="1"/>
  <c r="H1143" i="1" s="1"/>
  <c r="K1144" i="1"/>
  <c r="H1144" i="1" s="1"/>
  <c r="K1145" i="1"/>
  <c r="H1145" i="1" s="1"/>
  <c r="K1146" i="1"/>
  <c r="H1146" i="1" s="1"/>
  <c r="K1147" i="1"/>
  <c r="H1147" i="1" s="1"/>
  <c r="K1148" i="1"/>
  <c r="H1148" i="1" s="1"/>
  <c r="K1149" i="1"/>
  <c r="H1149" i="1" s="1"/>
  <c r="K1150" i="1"/>
  <c r="H1150" i="1" s="1"/>
  <c r="K1151" i="1"/>
  <c r="H1151" i="1" s="1"/>
  <c r="K1152" i="1"/>
  <c r="H1152" i="1" s="1"/>
  <c r="K1153" i="1"/>
  <c r="H1153" i="1" s="1"/>
  <c r="K1154" i="1"/>
  <c r="H1154" i="1" s="1"/>
  <c r="K1155" i="1"/>
  <c r="H1155" i="1" s="1"/>
  <c r="K1156" i="1"/>
  <c r="H1156" i="1" s="1"/>
  <c r="K1157" i="1"/>
  <c r="H1157" i="1" s="1"/>
  <c r="K1158" i="1"/>
  <c r="H1158" i="1" s="1"/>
  <c r="K1159" i="1"/>
  <c r="H1159" i="1" s="1"/>
  <c r="K1160" i="1"/>
  <c r="H1160" i="1" s="1"/>
  <c r="K1161" i="1"/>
  <c r="H1161" i="1" s="1"/>
  <c r="K1162" i="1"/>
  <c r="H1162" i="1" s="1"/>
  <c r="K1163" i="1"/>
  <c r="H1163" i="1" s="1"/>
  <c r="K1164" i="1"/>
  <c r="H1164" i="1" s="1"/>
  <c r="K1165" i="1"/>
  <c r="H1165" i="1" s="1"/>
  <c r="K1166" i="1"/>
  <c r="H1166" i="1" s="1"/>
  <c r="K1167" i="1"/>
  <c r="H1167" i="1" s="1"/>
  <c r="K1168" i="1"/>
  <c r="H1168" i="1" s="1"/>
  <c r="K1169" i="1"/>
  <c r="H1169" i="1" s="1"/>
  <c r="K1170" i="1"/>
  <c r="H1170" i="1" s="1"/>
  <c r="K1171" i="1"/>
  <c r="H1171" i="1" s="1"/>
  <c r="K1172" i="1"/>
  <c r="H1172" i="1" s="1"/>
  <c r="K1173" i="1"/>
  <c r="H1173" i="1" s="1"/>
  <c r="K1174" i="1"/>
  <c r="H1174" i="1" s="1"/>
  <c r="K1175" i="1"/>
  <c r="H1175" i="1" s="1"/>
  <c r="K1176" i="1"/>
  <c r="H1176" i="1" s="1"/>
  <c r="K1177" i="1"/>
  <c r="H1177" i="1" s="1"/>
  <c r="K1178" i="1"/>
  <c r="H1178" i="1" s="1"/>
  <c r="K1179" i="1"/>
  <c r="H1179" i="1" s="1"/>
  <c r="K1180" i="1"/>
  <c r="H1180" i="1" s="1"/>
  <c r="K1181" i="1"/>
  <c r="H1181" i="1" s="1"/>
  <c r="K1182" i="1"/>
  <c r="H1182" i="1" s="1"/>
  <c r="K1183" i="1"/>
  <c r="H1183" i="1" s="1"/>
  <c r="K1184" i="1"/>
  <c r="H1184" i="1" s="1"/>
  <c r="K1185" i="1"/>
  <c r="H1185" i="1" s="1"/>
  <c r="K1186" i="1"/>
  <c r="H1186" i="1" s="1"/>
  <c r="K1187" i="1"/>
  <c r="H1187" i="1" s="1"/>
  <c r="K1188" i="1"/>
  <c r="H1188" i="1" s="1"/>
  <c r="K1189" i="1"/>
  <c r="H1189" i="1" s="1"/>
  <c r="K1190" i="1"/>
  <c r="H1190" i="1" s="1"/>
  <c r="K1191" i="1"/>
  <c r="H1191" i="1" s="1"/>
  <c r="K1192" i="1"/>
  <c r="H1192" i="1" s="1"/>
  <c r="K1193" i="1"/>
  <c r="H1193" i="1" s="1"/>
  <c r="K1194" i="1"/>
  <c r="H1194" i="1" s="1"/>
  <c r="K1195" i="1"/>
  <c r="H1195" i="1" s="1"/>
  <c r="K1196" i="1"/>
  <c r="H1196" i="1" s="1"/>
  <c r="K1197" i="1"/>
  <c r="H1197" i="1" s="1"/>
  <c r="K1198" i="1"/>
  <c r="H1198" i="1" s="1"/>
  <c r="K1199" i="1"/>
  <c r="H1199" i="1" s="1"/>
  <c r="K1200" i="1"/>
  <c r="H1200" i="1" s="1"/>
  <c r="K1201" i="1"/>
  <c r="H1201" i="1" s="1"/>
  <c r="K1202" i="1"/>
  <c r="H1202" i="1" s="1"/>
  <c r="K1203" i="1"/>
  <c r="H1203" i="1" s="1"/>
  <c r="K1204" i="1"/>
  <c r="H1204" i="1" s="1"/>
  <c r="K1205" i="1"/>
  <c r="H1205" i="1" s="1"/>
  <c r="K1206" i="1"/>
  <c r="H1206" i="1" s="1"/>
  <c r="K1207" i="1"/>
  <c r="H1207" i="1" s="1"/>
  <c r="K1208" i="1"/>
  <c r="H1208" i="1" s="1"/>
  <c r="K1209" i="1"/>
  <c r="H1209" i="1" s="1"/>
  <c r="K1210" i="1"/>
  <c r="H1210" i="1" s="1"/>
  <c r="K1211" i="1"/>
  <c r="H1211" i="1" s="1"/>
  <c r="K1212" i="1"/>
  <c r="H1212" i="1" s="1"/>
  <c r="K1213" i="1"/>
  <c r="H1213" i="1" s="1"/>
  <c r="K1214" i="1"/>
  <c r="H1214" i="1" s="1"/>
  <c r="K1215" i="1"/>
  <c r="H1215" i="1" s="1"/>
  <c r="K1216" i="1"/>
  <c r="H1216" i="1" s="1"/>
  <c r="K1217" i="1"/>
  <c r="H1217" i="1" s="1"/>
  <c r="K1218" i="1"/>
  <c r="H1218" i="1" s="1"/>
  <c r="K1219" i="1"/>
  <c r="H1219" i="1" s="1"/>
  <c r="K1220" i="1"/>
  <c r="H1220" i="1" s="1"/>
  <c r="K1221" i="1"/>
  <c r="H1221" i="1" s="1"/>
  <c r="K1222" i="1"/>
  <c r="H1222" i="1" s="1"/>
  <c r="K1223" i="1"/>
  <c r="H1223" i="1" s="1"/>
  <c r="K1224" i="1"/>
  <c r="H1224" i="1" s="1"/>
  <c r="K1225" i="1"/>
  <c r="H1225" i="1" s="1"/>
  <c r="K1226" i="1"/>
  <c r="H1226" i="1" s="1"/>
  <c r="K1227" i="1"/>
  <c r="H1227" i="1" s="1"/>
  <c r="K1228" i="1"/>
  <c r="H1228" i="1" s="1"/>
  <c r="K1229" i="1"/>
  <c r="H1229" i="1" s="1"/>
  <c r="K1230" i="1"/>
  <c r="H1230" i="1" s="1"/>
  <c r="K1231" i="1"/>
  <c r="H1231" i="1" s="1"/>
  <c r="K1232" i="1"/>
  <c r="H1232" i="1" s="1"/>
  <c r="K1233" i="1"/>
  <c r="H1233" i="1" s="1"/>
  <c r="K1234" i="1"/>
  <c r="H1234" i="1" s="1"/>
  <c r="K1235" i="1"/>
  <c r="H1235" i="1" s="1"/>
  <c r="K1236" i="1"/>
  <c r="H1236" i="1" s="1"/>
  <c r="K1237" i="1"/>
  <c r="H1237" i="1" s="1"/>
  <c r="K1238" i="1"/>
  <c r="H1238" i="1" s="1"/>
  <c r="K1239" i="1"/>
  <c r="H1239" i="1" s="1"/>
  <c r="K1240" i="1"/>
  <c r="H1240" i="1" s="1"/>
  <c r="K1241" i="1"/>
  <c r="H1241" i="1" s="1"/>
  <c r="K1242" i="1"/>
  <c r="H1242" i="1" s="1"/>
  <c r="K1243" i="1"/>
  <c r="H1243" i="1" s="1"/>
  <c r="K1244" i="1"/>
  <c r="H1244" i="1" s="1"/>
  <c r="K1245" i="1"/>
  <c r="H1245" i="1" s="1"/>
  <c r="K1246" i="1"/>
  <c r="H1246" i="1" s="1"/>
  <c r="K1247" i="1"/>
  <c r="H1247" i="1" s="1"/>
  <c r="K1248" i="1"/>
  <c r="H1248" i="1" s="1"/>
  <c r="K1249" i="1"/>
  <c r="H1249" i="1" s="1"/>
  <c r="K1250" i="1"/>
  <c r="H1250" i="1" s="1"/>
  <c r="K1251" i="1"/>
  <c r="H1251" i="1" s="1"/>
  <c r="K1252" i="1"/>
  <c r="H1252" i="1" s="1"/>
  <c r="K1253" i="1"/>
  <c r="H1253" i="1" s="1"/>
  <c r="K1254" i="1"/>
  <c r="H1254" i="1" s="1"/>
  <c r="K1255" i="1"/>
  <c r="H1255" i="1" s="1"/>
  <c r="K1256" i="1"/>
  <c r="H1256" i="1" s="1"/>
  <c r="K1257" i="1"/>
  <c r="H1257" i="1" s="1"/>
  <c r="K1258" i="1"/>
  <c r="H1258" i="1" s="1"/>
  <c r="K1259" i="1"/>
  <c r="H1259" i="1" s="1"/>
  <c r="K1260" i="1"/>
  <c r="H1260" i="1" s="1"/>
  <c r="K1261" i="1"/>
  <c r="H1261" i="1" s="1"/>
  <c r="K1262" i="1"/>
  <c r="H1262" i="1" s="1"/>
  <c r="K1263" i="1"/>
  <c r="H1263" i="1" s="1"/>
  <c r="K1264" i="1"/>
  <c r="H1264" i="1" s="1"/>
  <c r="K1265" i="1"/>
  <c r="H1265" i="1" s="1"/>
  <c r="K1266" i="1"/>
  <c r="H1266" i="1" s="1"/>
  <c r="K1267" i="1"/>
  <c r="H1267" i="1" s="1"/>
  <c r="K1268" i="1"/>
  <c r="H1268" i="1" s="1"/>
  <c r="K1269" i="1"/>
  <c r="H1269" i="1" s="1"/>
  <c r="K1270" i="1"/>
  <c r="H1270" i="1" s="1"/>
  <c r="K1271" i="1"/>
  <c r="H1271" i="1" s="1"/>
  <c r="K1272" i="1"/>
  <c r="H1272" i="1" s="1"/>
  <c r="K1273" i="1"/>
  <c r="H1273" i="1" s="1"/>
  <c r="K1274" i="1"/>
  <c r="H1274" i="1" s="1"/>
  <c r="K1275" i="1"/>
  <c r="H1275" i="1" s="1"/>
  <c r="K1276" i="1"/>
  <c r="H1276" i="1" s="1"/>
  <c r="K1277" i="1"/>
  <c r="H1277" i="1" s="1"/>
  <c r="K1278" i="1"/>
  <c r="H1278" i="1" s="1"/>
  <c r="K1279" i="1"/>
  <c r="H1279" i="1" s="1"/>
  <c r="K1280" i="1"/>
  <c r="H1280" i="1" s="1"/>
  <c r="K1281" i="1"/>
  <c r="H1281" i="1" s="1"/>
  <c r="K1282" i="1"/>
  <c r="H1282" i="1" s="1"/>
  <c r="K1283" i="1"/>
  <c r="H1283" i="1" s="1"/>
  <c r="K1284" i="1"/>
  <c r="H1284" i="1" s="1"/>
  <c r="K1285" i="1"/>
  <c r="H1285" i="1" s="1"/>
  <c r="K1286" i="1"/>
  <c r="H1286" i="1" s="1"/>
  <c r="K1287" i="1"/>
  <c r="H1287" i="1" s="1"/>
  <c r="K1288" i="1"/>
  <c r="H1288" i="1" s="1"/>
  <c r="K1289" i="1"/>
  <c r="H1289" i="1" s="1"/>
  <c r="K1290" i="1"/>
  <c r="H1290" i="1" s="1"/>
  <c r="K1291" i="1"/>
  <c r="H1291" i="1" s="1"/>
  <c r="K1292" i="1"/>
  <c r="H1292" i="1" s="1"/>
  <c r="K1293" i="1"/>
  <c r="H1293" i="1" s="1"/>
  <c r="K1294" i="1"/>
  <c r="H1294" i="1" s="1"/>
  <c r="K1295" i="1"/>
  <c r="H1295" i="1" s="1"/>
  <c r="K1296" i="1"/>
  <c r="H1296" i="1" s="1"/>
  <c r="K1297" i="1"/>
  <c r="H1297" i="1" s="1"/>
  <c r="K1298" i="1"/>
  <c r="H1298" i="1" s="1"/>
  <c r="K1299" i="1"/>
  <c r="H1299" i="1" s="1"/>
  <c r="K1300" i="1"/>
  <c r="H1300" i="1" s="1"/>
  <c r="K1301" i="1"/>
  <c r="H1301" i="1" s="1"/>
  <c r="K1302" i="1"/>
  <c r="H1302" i="1" s="1"/>
  <c r="K1303" i="1"/>
  <c r="H1303" i="1" s="1"/>
  <c r="K1304" i="1"/>
  <c r="H1304" i="1" s="1"/>
  <c r="K1305" i="1"/>
  <c r="H1305" i="1" s="1"/>
  <c r="K1306" i="1"/>
  <c r="H1306" i="1" s="1"/>
  <c r="K1307" i="1"/>
  <c r="H1307" i="1" s="1"/>
  <c r="K1308" i="1"/>
  <c r="H1308" i="1" s="1"/>
  <c r="K1309" i="1"/>
  <c r="H1309" i="1" s="1"/>
  <c r="K1310" i="1"/>
  <c r="H1310" i="1" s="1"/>
  <c r="K1311" i="1"/>
  <c r="H1311" i="1" s="1"/>
  <c r="K1312" i="1"/>
  <c r="H1312" i="1" s="1"/>
  <c r="K1313" i="1"/>
  <c r="H1313" i="1" s="1"/>
  <c r="K1314" i="1"/>
  <c r="H1314" i="1" s="1"/>
  <c r="K1315" i="1"/>
  <c r="H1315" i="1" s="1"/>
  <c r="K1316" i="1"/>
  <c r="H1316" i="1" s="1"/>
  <c r="K1317" i="1"/>
  <c r="H1317" i="1" s="1"/>
  <c r="K1318" i="1"/>
  <c r="H1318" i="1" s="1"/>
  <c r="K1319" i="1"/>
  <c r="H1319" i="1" s="1"/>
  <c r="K1320" i="1"/>
  <c r="H1320" i="1" s="1"/>
  <c r="K1321" i="1"/>
  <c r="H1321" i="1" s="1"/>
  <c r="K1322" i="1"/>
  <c r="H1322" i="1" s="1"/>
  <c r="K1323" i="1"/>
  <c r="H1323" i="1" s="1"/>
  <c r="K1324" i="1"/>
  <c r="H1324" i="1" s="1"/>
  <c r="K1325" i="1"/>
  <c r="H1325" i="1" s="1"/>
  <c r="K1326" i="1"/>
  <c r="H1326" i="1" s="1"/>
  <c r="K1327" i="1"/>
  <c r="H1327" i="1" s="1"/>
  <c r="K1328" i="1"/>
  <c r="H1328" i="1" s="1"/>
  <c r="K1329" i="1"/>
  <c r="H1329" i="1" s="1"/>
  <c r="K1330" i="1"/>
  <c r="H1330" i="1" s="1"/>
  <c r="K1331" i="1"/>
  <c r="H1331" i="1" s="1"/>
  <c r="K1332" i="1"/>
  <c r="H1332" i="1" s="1"/>
  <c r="K1333" i="1"/>
  <c r="H1333" i="1" s="1"/>
  <c r="K1334" i="1"/>
  <c r="H1334" i="1" s="1"/>
  <c r="K1335" i="1"/>
  <c r="H1335" i="1" s="1"/>
  <c r="K1336" i="1"/>
  <c r="H1336" i="1" s="1"/>
  <c r="K1337" i="1"/>
  <c r="H1337" i="1" s="1"/>
  <c r="K1338" i="1"/>
  <c r="H1338" i="1" s="1"/>
  <c r="K1339" i="1"/>
  <c r="H1339" i="1" s="1"/>
  <c r="K1340" i="1"/>
  <c r="H1340" i="1" s="1"/>
  <c r="K1341" i="1"/>
  <c r="H1341" i="1" s="1"/>
  <c r="K1342" i="1"/>
  <c r="H1342" i="1" s="1"/>
  <c r="K1343" i="1"/>
  <c r="H1343" i="1" s="1"/>
  <c r="K1344" i="1"/>
  <c r="H1344" i="1" s="1"/>
  <c r="K1345" i="1"/>
  <c r="H1345" i="1" s="1"/>
  <c r="K1346" i="1"/>
  <c r="H1346" i="1" s="1"/>
  <c r="K1347" i="1"/>
  <c r="H1347" i="1" s="1"/>
  <c r="K1348" i="1"/>
  <c r="H1348" i="1" s="1"/>
  <c r="K1349" i="1"/>
  <c r="H1349" i="1" s="1"/>
  <c r="K1350" i="1"/>
  <c r="H1350" i="1" s="1"/>
  <c r="K1351" i="1"/>
  <c r="H1351" i="1" s="1"/>
  <c r="K1352" i="1"/>
  <c r="H1352" i="1" s="1"/>
  <c r="K1353" i="1"/>
  <c r="H1353" i="1" s="1"/>
  <c r="K1354" i="1"/>
  <c r="H1354" i="1" s="1"/>
  <c r="K1355" i="1"/>
  <c r="H1355" i="1" s="1"/>
  <c r="K1356" i="1"/>
  <c r="H1356" i="1" s="1"/>
  <c r="K1357" i="1"/>
  <c r="H1357" i="1" s="1"/>
  <c r="K1358" i="1"/>
  <c r="H1358" i="1" s="1"/>
  <c r="K1359" i="1"/>
  <c r="H1359" i="1" s="1"/>
  <c r="K1360" i="1"/>
  <c r="H1360" i="1" s="1"/>
  <c r="K1361" i="1"/>
  <c r="H1361" i="1" s="1"/>
  <c r="K1362" i="1"/>
  <c r="H1362" i="1" s="1"/>
  <c r="K1363" i="1"/>
  <c r="H1363" i="1" s="1"/>
  <c r="K1364" i="1"/>
  <c r="H1364" i="1" s="1"/>
  <c r="K1365" i="1"/>
  <c r="H1365" i="1" s="1"/>
  <c r="K1366" i="1"/>
  <c r="H1366" i="1" s="1"/>
  <c r="K1367" i="1"/>
  <c r="H1367" i="1" s="1"/>
  <c r="K1368" i="1"/>
  <c r="H1368" i="1" s="1"/>
  <c r="K1369" i="1"/>
  <c r="H1369" i="1" s="1"/>
  <c r="K1370" i="1"/>
  <c r="H1370" i="1" s="1"/>
  <c r="K1371" i="1"/>
  <c r="H1371" i="1" s="1"/>
  <c r="K1372" i="1"/>
  <c r="H1372" i="1" s="1"/>
  <c r="K1373" i="1"/>
  <c r="H1373" i="1" s="1"/>
  <c r="K1374" i="1"/>
  <c r="H1374" i="1" s="1"/>
  <c r="K1375" i="1"/>
  <c r="H1375" i="1" s="1"/>
  <c r="K1376" i="1"/>
  <c r="H1376" i="1" s="1"/>
  <c r="K1377" i="1"/>
  <c r="H1377" i="1" s="1"/>
  <c r="K1378" i="1"/>
  <c r="H1378" i="1" s="1"/>
  <c r="K1379" i="1"/>
  <c r="H1379" i="1" s="1"/>
  <c r="K1380" i="1"/>
  <c r="H1380" i="1" s="1"/>
  <c r="K1381" i="1"/>
  <c r="H1381" i="1" s="1"/>
  <c r="K1382" i="1"/>
  <c r="H1382" i="1" s="1"/>
  <c r="K1383" i="1"/>
  <c r="H1383" i="1" s="1"/>
  <c r="K1384" i="1"/>
  <c r="H1384" i="1" s="1"/>
  <c r="K1385" i="1"/>
  <c r="H1385" i="1" s="1"/>
  <c r="K1386" i="1"/>
  <c r="H1386" i="1" s="1"/>
  <c r="K1387" i="1"/>
  <c r="H1387" i="1" s="1"/>
  <c r="K1388" i="1"/>
  <c r="H1388" i="1" s="1"/>
  <c r="K1389" i="1"/>
  <c r="H1389" i="1" s="1"/>
  <c r="K1390" i="1"/>
  <c r="H1390" i="1" s="1"/>
  <c r="K1391" i="1"/>
  <c r="H1391" i="1" s="1"/>
  <c r="K1392" i="1"/>
  <c r="H1392" i="1" s="1"/>
  <c r="K1393" i="1"/>
  <c r="H1393" i="1" s="1"/>
  <c r="K1394" i="1"/>
  <c r="H1394" i="1" s="1"/>
  <c r="K1395" i="1"/>
  <c r="H1395" i="1" s="1"/>
  <c r="K1396" i="1"/>
  <c r="H1396" i="1" s="1"/>
  <c r="K1397" i="1"/>
  <c r="H1397" i="1" s="1"/>
  <c r="K1398" i="1"/>
  <c r="H1398" i="1" s="1"/>
  <c r="K1399" i="1"/>
  <c r="H1399" i="1" s="1"/>
  <c r="K1400" i="1"/>
  <c r="H1400" i="1" s="1"/>
  <c r="K1401" i="1"/>
  <c r="H1401" i="1" s="1"/>
  <c r="K1402" i="1"/>
  <c r="H1402" i="1" s="1"/>
  <c r="K1403" i="1"/>
  <c r="H1403" i="1" s="1"/>
  <c r="K1404" i="1"/>
  <c r="H1404" i="1" s="1"/>
  <c r="K1405" i="1"/>
  <c r="H1405" i="1" s="1"/>
  <c r="K1406" i="1"/>
  <c r="H1406" i="1" s="1"/>
  <c r="K1407" i="1"/>
  <c r="H1407" i="1" s="1"/>
  <c r="K1408" i="1"/>
  <c r="H1408" i="1" s="1"/>
  <c r="K1409" i="1"/>
  <c r="H1409" i="1" s="1"/>
  <c r="K1410" i="1"/>
  <c r="H1410" i="1" s="1"/>
  <c r="K1411" i="1"/>
  <c r="H1411" i="1" s="1"/>
  <c r="K1412" i="1"/>
  <c r="H1412" i="1" s="1"/>
  <c r="K1413" i="1"/>
  <c r="H1413" i="1" s="1"/>
  <c r="K1414" i="1"/>
  <c r="H1414" i="1" s="1"/>
  <c r="K1415" i="1"/>
  <c r="H1415" i="1" s="1"/>
  <c r="K1416" i="1"/>
  <c r="H1416" i="1" s="1"/>
  <c r="K1417" i="1"/>
  <c r="H1417" i="1" s="1"/>
  <c r="K1418" i="1"/>
  <c r="H1418" i="1" s="1"/>
  <c r="K1419" i="1"/>
  <c r="H1419" i="1" s="1"/>
  <c r="K1420" i="1"/>
  <c r="H1420" i="1" s="1"/>
  <c r="K1421" i="1"/>
  <c r="H1421" i="1" s="1"/>
  <c r="K1422" i="1"/>
  <c r="H1422" i="1" s="1"/>
  <c r="K1423" i="1"/>
  <c r="H1423" i="1" s="1"/>
  <c r="K1424" i="1"/>
  <c r="H1424" i="1" s="1"/>
  <c r="K1425" i="1"/>
  <c r="H1425" i="1" s="1"/>
  <c r="K1426" i="1"/>
  <c r="H1426" i="1" s="1"/>
  <c r="K1427" i="1"/>
  <c r="H1427" i="1" s="1"/>
  <c r="K1428" i="1"/>
  <c r="H1428" i="1" s="1"/>
  <c r="K1429" i="1"/>
  <c r="H1429" i="1" s="1"/>
  <c r="K1430" i="1"/>
  <c r="H1430" i="1" s="1"/>
  <c r="K1431" i="1"/>
  <c r="H1431" i="1" s="1"/>
  <c r="K1432" i="1"/>
  <c r="H1432" i="1" s="1"/>
  <c r="K1433" i="1"/>
  <c r="H1433" i="1" s="1"/>
  <c r="K1434" i="1"/>
  <c r="H1434" i="1" s="1"/>
  <c r="K1435" i="1"/>
  <c r="H1435" i="1" s="1"/>
  <c r="K1436" i="1"/>
  <c r="H1436" i="1" s="1"/>
  <c r="K1437" i="1"/>
  <c r="H1437" i="1" s="1"/>
  <c r="K1438" i="1"/>
  <c r="H1438" i="1" s="1"/>
  <c r="K1439" i="1"/>
  <c r="H1439" i="1" s="1"/>
  <c r="K1440" i="1"/>
  <c r="H1440" i="1" s="1"/>
  <c r="K1441" i="1"/>
  <c r="H1441" i="1" s="1"/>
  <c r="K1442" i="1"/>
  <c r="H1442" i="1" s="1"/>
  <c r="K1443" i="1"/>
  <c r="H1443" i="1" s="1"/>
  <c r="K1444" i="1"/>
  <c r="H1444" i="1" s="1"/>
  <c r="K1445" i="1"/>
  <c r="H1445" i="1" s="1"/>
  <c r="K1446" i="1"/>
  <c r="H1446" i="1" s="1"/>
  <c r="K1447" i="1"/>
  <c r="H1447" i="1" s="1"/>
  <c r="K1448" i="1"/>
  <c r="H1448" i="1" s="1"/>
  <c r="K1449" i="1"/>
  <c r="H1449" i="1" s="1"/>
  <c r="K1450" i="1"/>
  <c r="H1450" i="1" s="1"/>
  <c r="K1451" i="1"/>
  <c r="H1451" i="1" s="1"/>
  <c r="K1452" i="1"/>
  <c r="H1452" i="1" s="1"/>
  <c r="K1453" i="1"/>
  <c r="H1453" i="1" s="1"/>
  <c r="K1454" i="1"/>
  <c r="H1454" i="1" s="1"/>
  <c r="K1455" i="1"/>
  <c r="H1455" i="1" s="1"/>
  <c r="K1456" i="1"/>
  <c r="H1456" i="1" s="1"/>
  <c r="K1457" i="1"/>
  <c r="H1457" i="1" s="1"/>
  <c r="K1458" i="1"/>
  <c r="H1458" i="1" s="1"/>
  <c r="K1459" i="1"/>
  <c r="H1459" i="1" s="1"/>
  <c r="K1460" i="1"/>
  <c r="H1460" i="1" s="1"/>
  <c r="K1461" i="1"/>
  <c r="H1461" i="1" s="1"/>
  <c r="K1462" i="1"/>
  <c r="H1462" i="1" s="1"/>
  <c r="K1463" i="1"/>
  <c r="H1463" i="1" s="1"/>
  <c r="K1464" i="1"/>
  <c r="H1464" i="1" s="1"/>
  <c r="K1465" i="1"/>
  <c r="H1465" i="1" s="1"/>
  <c r="K1466" i="1"/>
  <c r="H1466" i="1" s="1"/>
  <c r="K1467" i="1"/>
  <c r="H1467" i="1" s="1"/>
  <c r="K1468" i="1"/>
  <c r="H1468" i="1" s="1"/>
  <c r="K1469" i="1"/>
  <c r="H1469" i="1" s="1"/>
  <c r="K1470" i="1"/>
  <c r="H1470" i="1" s="1"/>
  <c r="K1471" i="1"/>
  <c r="H1471" i="1" s="1"/>
  <c r="K1472" i="1"/>
  <c r="H1472" i="1" s="1"/>
  <c r="K1473" i="1"/>
  <c r="H1473" i="1" s="1"/>
  <c r="K1474" i="1"/>
  <c r="H1474" i="1" s="1"/>
  <c r="K1475" i="1"/>
  <c r="H1475" i="1" s="1"/>
  <c r="K1476" i="1"/>
  <c r="H1476" i="1" s="1"/>
  <c r="K1477" i="1"/>
  <c r="H1477" i="1" s="1"/>
  <c r="K1478" i="1"/>
  <c r="H1478" i="1" s="1"/>
  <c r="K1479" i="1"/>
  <c r="H1479" i="1" s="1"/>
  <c r="K1480" i="1"/>
  <c r="H1480" i="1" s="1"/>
  <c r="K1481" i="1"/>
  <c r="H1481" i="1" s="1"/>
  <c r="K1482" i="1"/>
  <c r="H1482" i="1" s="1"/>
  <c r="K1483" i="1"/>
  <c r="H1483" i="1" s="1"/>
  <c r="K1484" i="1"/>
  <c r="H1484" i="1" s="1"/>
  <c r="K1485" i="1"/>
  <c r="H1485" i="1" s="1"/>
  <c r="K1486" i="1"/>
  <c r="H1486" i="1" s="1"/>
  <c r="K1487" i="1"/>
  <c r="H1487" i="1" s="1"/>
  <c r="K1488" i="1"/>
  <c r="H1488" i="1" s="1"/>
  <c r="K1489" i="1"/>
  <c r="H1489" i="1" s="1"/>
  <c r="K1490" i="1"/>
  <c r="H1490" i="1" s="1"/>
  <c r="K1491" i="1"/>
  <c r="H1491" i="1" s="1"/>
  <c r="K1492" i="1"/>
  <c r="H1492" i="1" s="1"/>
  <c r="K1493" i="1"/>
  <c r="H1493" i="1" s="1"/>
  <c r="K1494" i="1"/>
  <c r="H1494" i="1" s="1"/>
  <c r="K1495" i="1"/>
  <c r="H1495" i="1" s="1"/>
  <c r="K1496" i="1"/>
  <c r="H1496" i="1" s="1"/>
  <c r="K1497" i="1"/>
  <c r="H1497" i="1" s="1"/>
  <c r="K1498" i="1"/>
  <c r="H1498" i="1" s="1"/>
  <c r="K1499" i="1"/>
  <c r="H1499" i="1" s="1"/>
  <c r="K1500" i="1"/>
  <c r="H1500" i="1" s="1"/>
  <c r="K1501" i="1"/>
  <c r="H1501" i="1" s="1"/>
  <c r="K1502" i="1"/>
  <c r="H1502" i="1" s="1"/>
  <c r="K1503" i="1"/>
  <c r="H1503" i="1" s="1"/>
  <c r="K1504" i="1"/>
  <c r="H1504" i="1" s="1"/>
  <c r="K1505" i="1"/>
  <c r="H1505" i="1" s="1"/>
  <c r="K1506" i="1"/>
  <c r="H1506" i="1" s="1"/>
  <c r="K1507" i="1"/>
  <c r="H1507" i="1" s="1"/>
  <c r="K1508" i="1"/>
  <c r="H1508" i="1" s="1"/>
  <c r="K1509" i="1"/>
  <c r="H1509" i="1" s="1"/>
  <c r="K1510" i="1"/>
  <c r="H1510" i="1" s="1"/>
  <c r="K1511" i="1"/>
  <c r="H1511" i="1" s="1"/>
  <c r="K1512" i="1"/>
  <c r="H1512" i="1" s="1"/>
  <c r="K1513" i="1"/>
  <c r="H1513" i="1" s="1"/>
  <c r="K1514" i="1"/>
  <c r="H1514" i="1" s="1"/>
  <c r="K1515" i="1"/>
  <c r="H1515" i="1" s="1"/>
  <c r="K1516" i="1"/>
  <c r="H1516" i="1" s="1"/>
  <c r="K1517" i="1"/>
  <c r="H1517" i="1" s="1"/>
  <c r="K1518" i="1"/>
  <c r="H1518" i="1" s="1"/>
  <c r="K1519" i="1"/>
  <c r="H1519" i="1" s="1"/>
  <c r="K1520" i="1"/>
  <c r="H1520" i="1" s="1"/>
  <c r="K1521" i="1"/>
  <c r="H1521" i="1" s="1"/>
  <c r="K1522" i="1"/>
  <c r="H1522" i="1" s="1"/>
  <c r="K1523" i="1"/>
  <c r="H1523" i="1" s="1"/>
  <c r="K1524" i="1"/>
  <c r="H1524" i="1" s="1"/>
  <c r="K1525" i="1"/>
  <c r="H1525" i="1" s="1"/>
  <c r="K1526" i="1"/>
  <c r="H1526" i="1" s="1"/>
  <c r="K1527" i="1"/>
  <c r="H1527" i="1" s="1"/>
  <c r="K1528" i="1"/>
  <c r="H1528" i="1" s="1"/>
  <c r="K1529" i="1"/>
  <c r="H1529" i="1" s="1"/>
  <c r="K1530" i="1"/>
  <c r="H1530" i="1" s="1"/>
  <c r="K1531" i="1"/>
  <c r="H1531" i="1" s="1"/>
  <c r="K1532" i="1"/>
  <c r="H1532" i="1" s="1"/>
  <c r="K1533" i="1"/>
  <c r="H1533" i="1" s="1"/>
  <c r="K1534" i="1"/>
  <c r="H1534" i="1" s="1"/>
  <c r="K1535" i="1"/>
  <c r="H1535" i="1" s="1"/>
  <c r="K1536" i="1"/>
  <c r="H1536" i="1" s="1"/>
  <c r="K1537" i="1"/>
  <c r="H1537" i="1" s="1"/>
  <c r="K1538" i="1"/>
  <c r="H1538" i="1" s="1"/>
  <c r="K1539" i="1"/>
  <c r="H1539" i="1" s="1"/>
  <c r="K1540" i="1"/>
  <c r="H1540" i="1" s="1"/>
  <c r="K1541" i="1"/>
  <c r="H1541" i="1" s="1"/>
  <c r="K1542" i="1"/>
  <c r="H1542" i="1" s="1"/>
  <c r="K1543" i="1"/>
  <c r="H1543" i="1" s="1"/>
  <c r="K1544" i="1"/>
  <c r="H1544" i="1" s="1"/>
  <c r="K1545" i="1"/>
  <c r="H1545" i="1" s="1"/>
  <c r="K1546" i="1"/>
  <c r="H1546" i="1" s="1"/>
  <c r="K1547" i="1"/>
  <c r="H1547" i="1" s="1"/>
  <c r="K1548" i="1"/>
  <c r="H1548" i="1" s="1"/>
  <c r="K1549" i="1"/>
  <c r="H1549" i="1" s="1"/>
  <c r="K1550" i="1"/>
  <c r="H1550" i="1" s="1"/>
  <c r="K1551" i="1"/>
  <c r="H1551" i="1" s="1"/>
  <c r="K1552" i="1"/>
  <c r="H1552" i="1" s="1"/>
  <c r="K1553" i="1"/>
  <c r="H1553" i="1" s="1"/>
  <c r="K1554" i="1"/>
  <c r="H1554" i="1" s="1"/>
  <c r="K1555" i="1"/>
  <c r="H1555" i="1" s="1"/>
  <c r="K1556" i="1"/>
  <c r="H1556" i="1" s="1"/>
  <c r="K1557" i="1"/>
  <c r="H1557" i="1" s="1"/>
  <c r="K1558" i="1"/>
  <c r="H1558" i="1" s="1"/>
  <c r="K1559" i="1"/>
  <c r="H1559" i="1" s="1"/>
  <c r="K1560" i="1"/>
  <c r="H1560" i="1" s="1"/>
  <c r="K1561" i="1"/>
  <c r="H1561" i="1" s="1"/>
  <c r="K1562" i="1"/>
  <c r="H1562" i="1" s="1"/>
  <c r="K1563" i="1"/>
  <c r="H1563" i="1" s="1"/>
  <c r="K1564" i="1"/>
  <c r="H1564" i="1" s="1"/>
  <c r="K1565" i="1"/>
  <c r="H1565" i="1" s="1"/>
  <c r="K1566" i="1"/>
  <c r="H1566" i="1" s="1"/>
  <c r="K1567" i="1"/>
  <c r="H1567" i="1" s="1"/>
  <c r="K1568" i="1"/>
  <c r="H1568" i="1" s="1"/>
  <c r="K1569" i="1"/>
  <c r="H1569" i="1" s="1"/>
  <c r="K1570" i="1"/>
  <c r="H1570" i="1" s="1"/>
  <c r="K1571" i="1"/>
  <c r="H1571" i="1" s="1"/>
  <c r="K1572" i="1"/>
  <c r="H1572" i="1" s="1"/>
  <c r="K1573" i="1"/>
  <c r="H1573" i="1" s="1"/>
  <c r="K1574" i="1"/>
  <c r="H1574" i="1" s="1"/>
  <c r="K1575" i="1"/>
  <c r="H1575" i="1" s="1"/>
  <c r="K1576" i="1"/>
  <c r="H1576" i="1" s="1"/>
  <c r="K1577" i="1"/>
  <c r="H1577" i="1" s="1"/>
  <c r="K1578" i="1"/>
  <c r="H1578" i="1" s="1"/>
  <c r="K1579" i="1"/>
  <c r="H1579" i="1" s="1"/>
  <c r="K1580" i="1"/>
  <c r="H1580" i="1" s="1"/>
  <c r="K1581" i="1"/>
  <c r="H1581" i="1" s="1"/>
  <c r="K1582" i="1"/>
  <c r="H1582" i="1" s="1"/>
  <c r="K1583" i="1"/>
  <c r="H1583" i="1" s="1"/>
  <c r="K1584" i="1"/>
  <c r="H1584" i="1" s="1"/>
  <c r="K1585" i="1"/>
  <c r="H1585" i="1" s="1"/>
  <c r="K1586" i="1"/>
  <c r="H1586" i="1" s="1"/>
  <c r="K1587" i="1"/>
  <c r="H1587" i="1" s="1"/>
  <c r="K1588" i="1"/>
  <c r="H1588" i="1" s="1"/>
  <c r="K1589" i="1"/>
  <c r="H1589" i="1" s="1"/>
  <c r="K1590" i="1"/>
  <c r="H1590" i="1" s="1"/>
  <c r="K1591" i="1"/>
  <c r="H1591" i="1" s="1"/>
  <c r="K1592" i="1"/>
  <c r="H1592" i="1" s="1"/>
  <c r="K1593" i="1"/>
  <c r="H1593" i="1" s="1"/>
  <c r="K1594" i="1"/>
  <c r="H1594" i="1" s="1"/>
  <c r="K1595" i="1"/>
  <c r="H1595" i="1" s="1"/>
  <c r="K1596" i="1"/>
  <c r="H1596" i="1" s="1"/>
  <c r="K1597" i="1"/>
  <c r="H1597" i="1" s="1"/>
  <c r="K1598" i="1"/>
  <c r="H1598" i="1" s="1"/>
  <c r="K1599" i="1"/>
  <c r="H1599" i="1" s="1"/>
  <c r="K1600" i="1"/>
  <c r="H1600" i="1" s="1"/>
  <c r="K1601" i="1"/>
  <c r="H1601" i="1" s="1"/>
  <c r="K1602" i="1"/>
  <c r="H1602" i="1" s="1"/>
  <c r="K1603" i="1"/>
  <c r="H1603" i="1" s="1"/>
  <c r="K1604" i="1"/>
  <c r="H1604" i="1" s="1"/>
  <c r="K1605" i="1"/>
  <c r="H1605" i="1" s="1"/>
  <c r="K1606" i="1"/>
  <c r="H1606" i="1" s="1"/>
  <c r="K1607" i="1"/>
  <c r="H1607" i="1" s="1"/>
  <c r="K1608" i="1"/>
  <c r="H1608" i="1" s="1"/>
  <c r="K1609" i="1"/>
  <c r="H1609" i="1" s="1"/>
  <c r="K1610" i="1"/>
  <c r="H1610" i="1" s="1"/>
  <c r="K1611" i="1"/>
  <c r="H1611" i="1" s="1"/>
  <c r="K1612" i="1"/>
  <c r="H1612" i="1" s="1"/>
  <c r="K1613" i="1"/>
  <c r="H1613" i="1" s="1"/>
  <c r="K1614" i="1"/>
  <c r="H1614" i="1" s="1"/>
  <c r="K1615" i="1"/>
  <c r="H1615" i="1" s="1"/>
  <c r="K1616" i="1"/>
  <c r="H1616" i="1" s="1"/>
  <c r="K1617" i="1"/>
  <c r="H1617" i="1" s="1"/>
  <c r="K1618" i="1"/>
  <c r="H1618" i="1" s="1"/>
  <c r="K1619" i="1"/>
  <c r="H1619" i="1" s="1"/>
  <c r="K1620" i="1"/>
  <c r="H1620" i="1" s="1"/>
  <c r="K1621" i="1"/>
  <c r="H1621" i="1" s="1"/>
  <c r="K1622" i="1"/>
  <c r="H1622" i="1" s="1"/>
  <c r="K1623" i="1"/>
  <c r="H1623" i="1" s="1"/>
  <c r="K1624" i="1"/>
  <c r="H1624" i="1" s="1"/>
  <c r="K1625" i="1"/>
  <c r="H1625" i="1" s="1"/>
  <c r="K1626" i="1"/>
  <c r="H1626" i="1" s="1"/>
  <c r="K1627" i="1"/>
  <c r="H1627" i="1" s="1"/>
  <c r="K1628" i="1"/>
  <c r="H1628" i="1" s="1"/>
  <c r="K1629" i="1"/>
  <c r="H1629" i="1" s="1"/>
  <c r="K1630" i="1"/>
  <c r="H1630" i="1" s="1"/>
  <c r="K1631" i="1"/>
  <c r="H1631" i="1" s="1"/>
  <c r="K1632" i="1"/>
  <c r="H1632" i="1" s="1"/>
  <c r="K1633" i="1"/>
  <c r="H1633" i="1" s="1"/>
  <c r="K1634" i="1"/>
  <c r="H1634" i="1" s="1"/>
  <c r="K1635" i="1"/>
  <c r="H1635" i="1" s="1"/>
  <c r="K1636" i="1"/>
  <c r="H1636" i="1" s="1"/>
  <c r="K1637" i="1"/>
  <c r="H1637" i="1" s="1"/>
  <c r="K1638" i="1"/>
  <c r="H1638" i="1" s="1"/>
  <c r="K1639" i="1"/>
  <c r="H1639" i="1" s="1"/>
  <c r="K1640" i="1"/>
  <c r="H1640" i="1" s="1"/>
  <c r="K1641" i="1"/>
  <c r="H1641" i="1" s="1"/>
  <c r="K1642" i="1"/>
  <c r="H1642" i="1" s="1"/>
  <c r="K1643" i="1"/>
  <c r="H1643" i="1" s="1"/>
  <c r="K1644" i="1"/>
  <c r="H1644" i="1" s="1"/>
  <c r="K1645" i="1"/>
  <c r="H1645" i="1" s="1"/>
  <c r="K1646" i="1"/>
  <c r="H1646" i="1" s="1"/>
  <c r="K1647" i="1"/>
  <c r="H1647" i="1" s="1"/>
  <c r="K1648" i="1"/>
  <c r="H1648" i="1" s="1"/>
  <c r="K1649" i="1"/>
  <c r="H1649" i="1" s="1"/>
  <c r="K1650" i="1"/>
  <c r="H1650" i="1" s="1"/>
  <c r="K1651" i="1"/>
  <c r="H1651" i="1" s="1"/>
  <c r="K1652" i="1"/>
  <c r="H1652" i="1" s="1"/>
  <c r="K1653" i="1"/>
  <c r="H1653" i="1" s="1"/>
  <c r="K1654" i="1"/>
  <c r="H1654" i="1" s="1"/>
  <c r="K1655" i="1"/>
  <c r="H1655" i="1" s="1"/>
  <c r="K1656" i="1"/>
  <c r="H1656" i="1" s="1"/>
  <c r="K1657" i="1"/>
  <c r="H1657" i="1" s="1"/>
  <c r="K1658" i="1"/>
  <c r="H1658" i="1" s="1"/>
  <c r="K1659" i="1"/>
  <c r="H1659" i="1" s="1"/>
  <c r="K1660" i="1"/>
  <c r="H1660" i="1" s="1"/>
  <c r="K1661" i="1"/>
  <c r="H1661" i="1" s="1"/>
  <c r="K1662" i="1"/>
  <c r="H1662" i="1" s="1"/>
  <c r="K1663" i="1"/>
  <c r="H1663" i="1" s="1"/>
  <c r="K1664" i="1"/>
  <c r="H1664" i="1" s="1"/>
  <c r="K1665" i="1"/>
  <c r="H1665" i="1" s="1"/>
  <c r="K1666" i="1"/>
  <c r="H1666" i="1" s="1"/>
  <c r="K1667" i="1"/>
  <c r="H1667" i="1" s="1"/>
  <c r="K1668" i="1"/>
  <c r="H1668" i="1" s="1"/>
  <c r="K1669" i="1"/>
  <c r="H1669" i="1" s="1"/>
  <c r="K1670" i="1"/>
  <c r="H1670" i="1" s="1"/>
  <c r="K1671" i="1"/>
  <c r="H1671" i="1" s="1"/>
  <c r="K1672" i="1"/>
  <c r="H1672" i="1" s="1"/>
  <c r="K1673" i="1"/>
  <c r="H1673" i="1" s="1"/>
  <c r="K1674" i="1"/>
  <c r="H1674" i="1" s="1"/>
  <c r="K1675" i="1"/>
  <c r="H1675" i="1" s="1"/>
  <c r="K1676" i="1"/>
  <c r="H1676" i="1" s="1"/>
  <c r="K1677" i="1"/>
  <c r="H1677" i="1" s="1"/>
  <c r="K1678" i="1"/>
  <c r="H1678" i="1" s="1"/>
  <c r="K1679" i="1"/>
  <c r="H1679" i="1" s="1"/>
  <c r="K1680" i="1"/>
  <c r="H1680" i="1" s="1"/>
  <c r="K1681" i="1"/>
  <c r="H1681" i="1" s="1"/>
  <c r="K1682" i="1"/>
  <c r="H1682" i="1" s="1"/>
  <c r="K1683" i="1"/>
  <c r="H1683" i="1" s="1"/>
  <c r="K1684" i="1"/>
  <c r="H1684" i="1" s="1"/>
  <c r="K1685" i="1"/>
  <c r="H1685" i="1" s="1"/>
  <c r="K1686" i="1"/>
  <c r="H1686" i="1" s="1"/>
  <c r="K1687" i="1"/>
  <c r="H1687" i="1" s="1"/>
  <c r="K1688" i="1"/>
  <c r="H1688" i="1" s="1"/>
  <c r="K1689" i="1"/>
  <c r="H1689" i="1" s="1"/>
  <c r="K1690" i="1"/>
  <c r="H1690" i="1" s="1"/>
  <c r="K1691" i="1"/>
  <c r="H1691" i="1" s="1"/>
  <c r="K1692" i="1"/>
  <c r="H1692" i="1" s="1"/>
  <c r="K1693" i="1"/>
  <c r="H1693" i="1" s="1"/>
  <c r="K1694" i="1"/>
  <c r="H1694" i="1" s="1"/>
  <c r="K1695" i="1"/>
  <c r="H1695" i="1" s="1"/>
  <c r="K1696" i="1"/>
  <c r="H1696" i="1" s="1"/>
  <c r="K1697" i="1"/>
  <c r="H1697" i="1" s="1"/>
  <c r="K1698" i="1"/>
  <c r="H1698" i="1" s="1"/>
  <c r="K1699" i="1"/>
  <c r="H1699" i="1" s="1"/>
  <c r="K1700" i="1"/>
  <c r="H1700" i="1" s="1"/>
  <c r="K1701" i="1"/>
  <c r="H1701" i="1" s="1"/>
  <c r="K1702" i="1"/>
  <c r="H1702" i="1" s="1"/>
  <c r="K1703" i="1"/>
  <c r="H1703" i="1" s="1"/>
  <c r="K1704" i="1"/>
  <c r="H1704" i="1" s="1"/>
  <c r="K1705" i="1"/>
  <c r="H1705" i="1" s="1"/>
  <c r="K1706" i="1"/>
  <c r="H1706" i="1" s="1"/>
  <c r="K1707" i="1"/>
  <c r="H1707" i="1" s="1"/>
  <c r="K1708" i="1"/>
  <c r="H1708" i="1" s="1"/>
  <c r="K1709" i="1"/>
  <c r="H1709" i="1" s="1"/>
  <c r="K1710" i="1"/>
  <c r="H1710" i="1" s="1"/>
  <c r="K1711" i="1"/>
  <c r="H1711" i="1" s="1"/>
  <c r="K1712" i="1"/>
  <c r="H1712" i="1" s="1"/>
  <c r="K1713" i="1"/>
  <c r="H1713" i="1" s="1"/>
  <c r="K1714" i="1"/>
  <c r="H1714" i="1" s="1"/>
  <c r="K1715" i="1"/>
  <c r="H1715" i="1" s="1"/>
  <c r="K1716" i="1"/>
  <c r="H1716" i="1" s="1"/>
  <c r="K1717" i="1"/>
  <c r="H1717" i="1" s="1"/>
  <c r="K1718" i="1"/>
  <c r="H1718" i="1" s="1"/>
  <c r="K1719" i="1"/>
  <c r="H1719" i="1" s="1"/>
  <c r="K1720" i="1"/>
  <c r="H1720" i="1" s="1"/>
  <c r="K1721" i="1"/>
  <c r="H1721" i="1" s="1"/>
  <c r="K1722" i="1"/>
  <c r="H1722" i="1" s="1"/>
  <c r="K1723" i="1"/>
  <c r="H1723" i="1" s="1"/>
  <c r="K1724" i="1"/>
  <c r="H1724" i="1" s="1"/>
  <c r="K1725" i="1"/>
  <c r="H1725" i="1" s="1"/>
  <c r="K1726" i="1"/>
  <c r="H1726" i="1" s="1"/>
  <c r="K1727" i="1"/>
  <c r="H1727" i="1" s="1"/>
  <c r="K1728" i="1"/>
  <c r="H1728" i="1" s="1"/>
  <c r="K1729" i="1"/>
  <c r="H1729" i="1" s="1"/>
  <c r="K1730" i="1"/>
  <c r="H1730" i="1" s="1"/>
  <c r="K1731" i="1"/>
  <c r="H1731" i="1" s="1"/>
  <c r="K1732" i="1"/>
  <c r="H1732" i="1" s="1"/>
  <c r="K1733" i="1"/>
  <c r="H1733" i="1" s="1"/>
  <c r="K1734" i="1"/>
  <c r="H1734" i="1" s="1"/>
  <c r="K1735" i="1"/>
  <c r="H1735" i="1" s="1"/>
  <c r="K1736" i="1"/>
  <c r="H1736" i="1" s="1"/>
  <c r="K1737" i="1"/>
  <c r="H1737" i="1" s="1"/>
  <c r="K1738" i="1"/>
  <c r="H1738" i="1" s="1"/>
  <c r="K1739" i="1"/>
  <c r="H1739" i="1" s="1"/>
  <c r="K1740" i="1"/>
  <c r="H1740" i="1" s="1"/>
  <c r="K1741" i="1"/>
  <c r="H1741" i="1" s="1"/>
  <c r="K1742" i="1"/>
  <c r="H1742" i="1" s="1"/>
  <c r="K1743" i="1"/>
  <c r="H1743" i="1" s="1"/>
  <c r="K1744" i="1"/>
  <c r="H1744" i="1" s="1"/>
  <c r="K1745" i="1"/>
  <c r="H1745" i="1" s="1"/>
  <c r="K1746" i="1"/>
  <c r="H1746" i="1" s="1"/>
  <c r="K1747" i="1"/>
  <c r="H1747" i="1" s="1"/>
  <c r="K1748" i="1"/>
  <c r="H1748" i="1" s="1"/>
  <c r="K1749" i="1"/>
  <c r="H1749" i="1" s="1"/>
  <c r="K1750" i="1"/>
  <c r="H1750" i="1" s="1"/>
  <c r="K1751" i="1"/>
  <c r="H1751" i="1" s="1"/>
  <c r="K1752" i="1"/>
  <c r="H1752" i="1" s="1"/>
  <c r="K1753" i="1"/>
  <c r="H1753" i="1" s="1"/>
  <c r="K1754" i="1"/>
  <c r="H1754" i="1" s="1"/>
  <c r="K1755" i="1"/>
  <c r="H1755" i="1" s="1"/>
  <c r="K1756" i="1"/>
  <c r="H1756" i="1" s="1"/>
  <c r="K1757" i="1"/>
  <c r="H1757" i="1" s="1"/>
  <c r="K1758" i="1"/>
  <c r="H1758" i="1" s="1"/>
  <c r="K1759" i="1"/>
  <c r="H1759" i="1" s="1"/>
  <c r="K1760" i="1"/>
  <c r="H1760" i="1" s="1"/>
  <c r="K1761" i="1"/>
  <c r="H1761" i="1" s="1"/>
  <c r="K1762" i="1"/>
  <c r="H1762" i="1" s="1"/>
  <c r="K1763" i="1"/>
  <c r="H1763" i="1" s="1"/>
  <c r="K1764" i="1"/>
  <c r="H1764" i="1" s="1"/>
  <c r="K1765" i="1"/>
  <c r="H1765" i="1" s="1"/>
  <c r="K1766" i="1"/>
  <c r="H1766" i="1" s="1"/>
  <c r="K1767" i="1"/>
  <c r="H1767" i="1" s="1"/>
  <c r="K1768" i="1"/>
  <c r="H1768" i="1" s="1"/>
  <c r="K1769" i="1"/>
  <c r="H1769" i="1" s="1"/>
  <c r="K1770" i="1"/>
  <c r="H1770" i="1" s="1"/>
  <c r="K1771" i="1"/>
  <c r="H1771" i="1" s="1"/>
  <c r="K1772" i="1"/>
  <c r="H1772" i="1" s="1"/>
  <c r="K1773" i="1"/>
  <c r="H1773" i="1" s="1"/>
  <c r="K1774" i="1"/>
  <c r="H1774" i="1" s="1"/>
  <c r="K1775" i="1"/>
  <c r="H1775" i="1" s="1"/>
  <c r="K1776" i="1"/>
  <c r="H1776" i="1" s="1"/>
  <c r="K1777" i="1"/>
  <c r="H1777" i="1" s="1"/>
  <c r="K1778" i="1"/>
  <c r="H1778" i="1" s="1"/>
  <c r="K1779" i="1"/>
  <c r="H1779" i="1" s="1"/>
  <c r="K1780" i="1"/>
  <c r="H1780" i="1" s="1"/>
  <c r="K1781" i="1"/>
  <c r="H1781" i="1" s="1"/>
  <c r="K1782" i="1"/>
  <c r="H1782" i="1" s="1"/>
  <c r="K1783" i="1"/>
  <c r="H1783" i="1" s="1"/>
  <c r="K1784" i="1"/>
  <c r="H1784" i="1" s="1"/>
  <c r="K1785" i="1"/>
  <c r="H1785" i="1" s="1"/>
  <c r="K1786" i="1"/>
  <c r="H1786" i="1" s="1"/>
  <c r="K1787" i="1"/>
  <c r="H1787" i="1" s="1"/>
  <c r="K1788" i="1"/>
  <c r="H1788" i="1" s="1"/>
  <c r="K1789" i="1"/>
  <c r="H1789" i="1" s="1"/>
  <c r="K1790" i="1"/>
  <c r="H1790" i="1" s="1"/>
  <c r="K1791" i="1"/>
  <c r="H1791" i="1" s="1"/>
  <c r="K1792" i="1"/>
  <c r="H1792" i="1" s="1"/>
  <c r="K1793" i="1"/>
  <c r="H1793" i="1" s="1"/>
  <c r="K1794" i="1"/>
  <c r="H1794" i="1" s="1"/>
  <c r="K1795" i="1"/>
  <c r="H1795" i="1" s="1"/>
  <c r="K1796" i="1"/>
  <c r="H1796" i="1" s="1"/>
  <c r="K1797" i="1"/>
  <c r="H1797" i="1" s="1"/>
  <c r="K1798" i="1"/>
  <c r="H1798" i="1" s="1"/>
  <c r="K1799" i="1"/>
  <c r="H1799" i="1" s="1"/>
  <c r="K1800" i="1"/>
  <c r="H1800" i="1" s="1"/>
  <c r="K1801" i="1"/>
  <c r="H1801" i="1" s="1"/>
  <c r="K1802" i="1"/>
  <c r="H1802" i="1" s="1"/>
  <c r="K1803" i="1"/>
  <c r="H1803" i="1" s="1"/>
  <c r="K1804" i="1"/>
  <c r="H1804" i="1" s="1"/>
  <c r="K1805" i="1"/>
  <c r="H1805" i="1" s="1"/>
  <c r="K1806" i="1"/>
  <c r="H1806" i="1" s="1"/>
  <c r="K1807" i="1"/>
  <c r="H1807" i="1" s="1"/>
  <c r="K1808" i="1"/>
  <c r="H1808" i="1" s="1"/>
  <c r="K1809" i="1"/>
  <c r="H1809" i="1" s="1"/>
  <c r="K1810" i="1"/>
  <c r="H1810" i="1" s="1"/>
  <c r="K1811" i="1"/>
  <c r="H1811" i="1" s="1"/>
  <c r="K1812" i="1"/>
  <c r="H1812" i="1" s="1"/>
  <c r="K1813" i="1"/>
  <c r="H1813" i="1" s="1"/>
  <c r="K1814" i="1"/>
  <c r="H1814" i="1" s="1"/>
  <c r="K1815" i="1"/>
  <c r="H1815" i="1" s="1"/>
  <c r="K1816" i="1"/>
  <c r="H1816" i="1" s="1"/>
  <c r="K1817" i="1"/>
  <c r="H1817" i="1" s="1"/>
  <c r="K1818" i="1"/>
  <c r="H1818" i="1" s="1"/>
  <c r="K1819" i="1"/>
  <c r="H1819" i="1" s="1"/>
  <c r="K1820" i="1"/>
  <c r="H1820" i="1" s="1"/>
  <c r="K1821" i="1"/>
  <c r="H1821" i="1" s="1"/>
  <c r="K1822" i="1"/>
  <c r="H1822" i="1" s="1"/>
  <c r="K1823" i="1"/>
  <c r="H1823" i="1" s="1"/>
  <c r="K1824" i="1"/>
  <c r="H1824" i="1" s="1"/>
  <c r="K1825" i="1"/>
  <c r="H1825" i="1" s="1"/>
  <c r="K1826" i="1"/>
  <c r="H1826" i="1" s="1"/>
  <c r="K1827" i="1"/>
  <c r="H1827" i="1" s="1"/>
  <c r="K1828" i="1"/>
  <c r="H1828" i="1" s="1"/>
  <c r="K1829" i="1"/>
  <c r="H1829" i="1" s="1"/>
  <c r="K1830" i="1"/>
  <c r="H1830" i="1" s="1"/>
  <c r="K1831" i="1"/>
  <c r="H1831" i="1" s="1"/>
  <c r="K1832" i="1"/>
  <c r="H1832" i="1" s="1"/>
  <c r="K1833" i="1"/>
  <c r="H1833" i="1" s="1"/>
  <c r="K1834" i="1"/>
  <c r="H1834" i="1" s="1"/>
  <c r="K1835" i="1"/>
  <c r="H1835" i="1" s="1"/>
  <c r="K1836" i="1"/>
  <c r="H1836" i="1" s="1"/>
  <c r="K1837" i="1"/>
  <c r="H1837" i="1" s="1"/>
  <c r="K1838" i="1"/>
  <c r="H1838" i="1" s="1"/>
  <c r="K1839" i="1"/>
  <c r="H1839" i="1" s="1"/>
  <c r="K1840" i="1"/>
  <c r="H1840" i="1" s="1"/>
  <c r="K1841" i="1"/>
  <c r="H1841" i="1" s="1"/>
  <c r="K1842" i="1"/>
  <c r="H1842" i="1" s="1"/>
  <c r="K1843" i="1"/>
  <c r="H1843" i="1" s="1"/>
  <c r="K1844" i="1"/>
  <c r="H1844" i="1" s="1"/>
  <c r="K1845" i="1"/>
  <c r="H1845" i="1" s="1"/>
  <c r="K1846" i="1"/>
  <c r="H1846" i="1" s="1"/>
  <c r="K1847" i="1"/>
  <c r="H1847" i="1" s="1"/>
  <c r="K1848" i="1"/>
  <c r="H1848" i="1" s="1"/>
  <c r="K1849" i="1"/>
  <c r="H1849" i="1" s="1"/>
  <c r="K1850" i="1"/>
  <c r="H1850" i="1" s="1"/>
  <c r="K1851" i="1"/>
  <c r="H1851" i="1" s="1"/>
  <c r="K1852" i="1"/>
  <c r="H1852" i="1" s="1"/>
  <c r="K1853" i="1"/>
  <c r="H1853" i="1" s="1"/>
  <c r="K1854" i="1"/>
  <c r="H1854" i="1" s="1"/>
  <c r="K1855" i="1"/>
  <c r="H1855" i="1" s="1"/>
  <c r="K1856" i="1"/>
  <c r="H1856" i="1" s="1"/>
  <c r="K1857" i="1"/>
  <c r="H1857" i="1" s="1"/>
  <c r="K1858" i="1"/>
  <c r="H1858" i="1" s="1"/>
  <c r="K1859" i="1"/>
  <c r="H1859" i="1" s="1"/>
  <c r="K1860" i="1"/>
  <c r="H1860" i="1" s="1"/>
  <c r="K1861" i="1"/>
  <c r="H1861" i="1" s="1"/>
  <c r="K1862" i="1"/>
  <c r="H1862" i="1" s="1"/>
  <c r="K1863" i="1"/>
  <c r="H1863" i="1" s="1"/>
  <c r="K1864" i="1"/>
  <c r="H1864" i="1" s="1"/>
  <c r="K1865" i="1"/>
  <c r="H1865" i="1" s="1"/>
  <c r="K1866" i="1"/>
  <c r="H1866" i="1" s="1"/>
  <c r="K1867" i="1"/>
  <c r="H1867" i="1" s="1"/>
  <c r="K1868" i="1"/>
  <c r="H1868" i="1" s="1"/>
  <c r="K1869" i="1"/>
  <c r="H1869" i="1" s="1"/>
  <c r="K1870" i="1"/>
  <c r="H1870" i="1" s="1"/>
  <c r="K1871" i="1"/>
  <c r="H1871" i="1" s="1"/>
  <c r="K1872" i="1"/>
  <c r="H1872" i="1" s="1"/>
  <c r="K1873" i="1"/>
  <c r="H1873" i="1" s="1"/>
  <c r="K1874" i="1"/>
  <c r="H1874" i="1" s="1"/>
  <c r="K1875" i="1"/>
  <c r="H1875" i="1" s="1"/>
  <c r="K1876" i="1"/>
  <c r="H1876" i="1" s="1"/>
  <c r="K1877" i="1"/>
  <c r="H1877" i="1" s="1"/>
  <c r="K1878" i="1"/>
  <c r="H1878" i="1" s="1"/>
  <c r="K1879" i="1"/>
  <c r="H1879" i="1" s="1"/>
  <c r="K1880" i="1"/>
  <c r="H1880" i="1" s="1"/>
  <c r="K1881" i="1"/>
  <c r="H1881" i="1" s="1"/>
  <c r="K1882" i="1"/>
  <c r="H1882" i="1" s="1"/>
  <c r="K1883" i="1"/>
  <c r="H1883" i="1" s="1"/>
  <c r="K1884" i="1"/>
  <c r="H1884" i="1" s="1"/>
  <c r="K1885" i="1"/>
  <c r="H1885" i="1" s="1"/>
  <c r="K1886" i="1"/>
  <c r="H1886" i="1" s="1"/>
  <c r="K1887" i="1"/>
  <c r="H1887" i="1" s="1"/>
  <c r="K1888" i="1"/>
  <c r="H1888" i="1" s="1"/>
  <c r="K1889" i="1"/>
  <c r="H1889" i="1" s="1"/>
  <c r="K1890" i="1"/>
  <c r="H1890" i="1" s="1"/>
  <c r="K1891" i="1"/>
  <c r="H1891" i="1" s="1"/>
  <c r="K1892" i="1"/>
  <c r="H1892" i="1" s="1"/>
  <c r="K1893" i="1"/>
  <c r="H1893" i="1" s="1"/>
  <c r="K1894" i="1"/>
  <c r="H1894" i="1" s="1"/>
  <c r="K1895" i="1"/>
  <c r="H1895" i="1" s="1"/>
  <c r="K1896" i="1"/>
  <c r="H1896" i="1" s="1"/>
  <c r="K1897" i="1"/>
  <c r="H1897" i="1" s="1"/>
  <c r="K1898" i="1"/>
  <c r="H1898" i="1" s="1"/>
  <c r="K1899" i="1"/>
  <c r="H1899" i="1" s="1"/>
  <c r="K1900" i="1"/>
  <c r="H1900" i="1" s="1"/>
  <c r="K1901" i="1"/>
  <c r="H1901" i="1" s="1"/>
  <c r="K1902" i="1"/>
  <c r="H1902" i="1" s="1"/>
  <c r="K1903" i="1"/>
  <c r="H1903" i="1" s="1"/>
  <c r="K1904" i="1"/>
  <c r="H1904" i="1" s="1"/>
  <c r="K1905" i="1"/>
  <c r="H1905" i="1" s="1"/>
  <c r="K1906" i="1"/>
  <c r="H1906" i="1" s="1"/>
  <c r="K1907" i="1"/>
  <c r="H1907" i="1" s="1"/>
  <c r="K1908" i="1"/>
  <c r="H1908" i="1" s="1"/>
  <c r="K1909" i="1"/>
  <c r="H1909" i="1" s="1"/>
  <c r="K1910" i="1"/>
  <c r="H1910" i="1" s="1"/>
  <c r="K1911" i="1"/>
  <c r="H1911" i="1" s="1"/>
  <c r="K1912" i="1"/>
  <c r="H1912" i="1" s="1"/>
  <c r="K1913" i="1"/>
  <c r="H1913" i="1" s="1"/>
  <c r="K1914" i="1"/>
  <c r="H1914" i="1" s="1"/>
  <c r="K1915" i="1"/>
  <c r="H1915" i="1" s="1"/>
  <c r="K1916" i="1"/>
  <c r="H1916" i="1" s="1"/>
  <c r="K1917" i="1"/>
  <c r="H1917" i="1" s="1"/>
  <c r="K1918" i="1"/>
  <c r="H1918" i="1" s="1"/>
  <c r="K1919" i="1"/>
  <c r="H1919" i="1" s="1"/>
  <c r="K1920" i="1"/>
  <c r="H1920" i="1" s="1"/>
  <c r="K1921" i="1"/>
  <c r="H1921" i="1" s="1"/>
  <c r="K1922" i="1"/>
  <c r="H1922" i="1" s="1"/>
  <c r="K1923" i="1"/>
  <c r="H1923" i="1" s="1"/>
  <c r="K1924" i="1"/>
  <c r="H1924" i="1" s="1"/>
  <c r="K1925" i="1"/>
  <c r="H1925" i="1" s="1"/>
  <c r="K1926" i="1"/>
  <c r="H1926" i="1" s="1"/>
  <c r="K1927" i="1"/>
  <c r="H1927" i="1" s="1"/>
  <c r="K1928" i="1"/>
  <c r="H1928" i="1" s="1"/>
  <c r="K1929" i="1"/>
  <c r="H1929" i="1" s="1"/>
  <c r="K1930" i="1"/>
  <c r="H1930" i="1" s="1"/>
  <c r="K1931" i="1"/>
  <c r="H1931" i="1" s="1"/>
  <c r="K1932" i="1"/>
  <c r="H1932" i="1" s="1"/>
  <c r="K1933" i="1"/>
  <c r="H1933" i="1" s="1"/>
  <c r="K1934" i="1"/>
  <c r="H1934" i="1" s="1"/>
  <c r="K1935" i="1"/>
  <c r="H1935" i="1" s="1"/>
  <c r="K1936" i="1"/>
  <c r="H1936" i="1" s="1"/>
  <c r="K1937" i="1"/>
  <c r="H1937" i="1" s="1"/>
  <c r="K1938" i="1"/>
  <c r="H1938" i="1" s="1"/>
  <c r="K1939" i="1"/>
  <c r="H1939" i="1" s="1"/>
  <c r="K1940" i="1"/>
  <c r="H1940" i="1" s="1"/>
  <c r="K1941" i="1"/>
  <c r="H1941" i="1" s="1"/>
  <c r="K1942" i="1"/>
  <c r="H1942" i="1" s="1"/>
  <c r="K1943" i="1"/>
  <c r="H1943" i="1" s="1"/>
  <c r="K1944" i="1"/>
  <c r="H1944" i="1" s="1"/>
  <c r="K1945" i="1"/>
  <c r="H1945" i="1" s="1"/>
  <c r="K1946" i="1"/>
  <c r="H1946" i="1" s="1"/>
  <c r="K1947" i="1"/>
  <c r="H1947" i="1" s="1"/>
  <c r="K1948" i="1"/>
  <c r="H1948" i="1" s="1"/>
  <c r="K1949" i="1"/>
  <c r="H1949" i="1" s="1"/>
  <c r="K1950" i="1"/>
  <c r="H1950" i="1" s="1"/>
  <c r="K1951" i="1"/>
  <c r="H1951" i="1" s="1"/>
  <c r="K1952" i="1"/>
  <c r="H1952" i="1" s="1"/>
  <c r="K1953" i="1"/>
  <c r="H1953" i="1" s="1"/>
  <c r="K1954" i="1"/>
  <c r="H1954" i="1" s="1"/>
  <c r="K1955" i="1"/>
  <c r="H1955" i="1" s="1"/>
  <c r="K1956" i="1"/>
  <c r="H1956" i="1" s="1"/>
  <c r="K1957" i="1"/>
  <c r="H1957" i="1" s="1"/>
  <c r="K1958" i="1"/>
  <c r="H1958" i="1" s="1"/>
  <c r="K1959" i="1"/>
  <c r="H1959" i="1" s="1"/>
  <c r="K1960" i="1"/>
  <c r="H1960" i="1" s="1"/>
  <c r="K1961" i="1"/>
  <c r="H1961" i="1" s="1"/>
  <c r="K1962" i="1"/>
  <c r="H1962" i="1" s="1"/>
  <c r="K1963" i="1"/>
  <c r="H1963" i="1" s="1"/>
  <c r="K1964" i="1"/>
  <c r="H1964" i="1" s="1"/>
  <c r="K1965" i="1"/>
  <c r="H1965" i="1" s="1"/>
  <c r="K1966" i="1"/>
  <c r="H1966" i="1" s="1"/>
  <c r="K1967" i="1"/>
  <c r="H1967" i="1" s="1"/>
  <c r="K1968" i="1"/>
  <c r="H1968" i="1" s="1"/>
  <c r="K1969" i="1"/>
  <c r="H1969" i="1" s="1"/>
  <c r="K1970" i="1"/>
  <c r="H1970" i="1" s="1"/>
  <c r="K1971" i="1"/>
  <c r="H1971" i="1" s="1"/>
  <c r="K1972" i="1"/>
  <c r="H1972" i="1" s="1"/>
  <c r="K1973" i="1"/>
  <c r="H1973" i="1" s="1"/>
  <c r="K1974" i="1"/>
  <c r="H1974" i="1" s="1"/>
  <c r="K1975" i="1"/>
  <c r="H1975" i="1" s="1"/>
  <c r="K1976" i="1"/>
  <c r="H1976" i="1" s="1"/>
  <c r="K1977" i="1"/>
  <c r="H1977" i="1" s="1"/>
  <c r="K1978" i="1"/>
  <c r="H1978" i="1" s="1"/>
  <c r="K1979" i="1"/>
  <c r="H1979" i="1" s="1"/>
  <c r="K1980" i="1"/>
  <c r="H1980" i="1" s="1"/>
  <c r="K1981" i="1"/>
  <c r="H1981" i="1" s="1"/>
  <c r="K1982" i="1"/>
  <c r="H1982" i="1" s="1"/>
  <c r="K1983" i="1"/>
  <c r="H1983" i="1" s="1"/>
  <c r="K1984" i="1"/>
  <c r="H1984" i="1" s="1"/>
  <c r="K1985" i="1"/>
  <c r="H1985" i="1" s="1"/>
  <c r="K1986" i="1"/>
  <c r="H1986" i="1" s="1"/>
  <c r="K1987" i="1"/>
  <c r="H1987" i="1" s="1"/>
  <c r="K1988" i="1"/>
  <c r="H1988" i="1" s="1"/>
  <c r="K1989" i="1"/>
  <c r="H1989" i="1" s="1"/>
  <c r="K1990" i="1"/>
  <c r="H1990" i="1" s="1"/>
  <c r="K1991" i="1"/>
  <c r="H1991" i="1" s="1"/>
  <c r="K1992" i="1"/>
  <c r="H1992" i="1" s="1"/>
  <c r="K1993" i="1"/>
  <c r="H1993" i="1" s="1"/>
  <c r="K1994" i="1"/>
  <c r="H1994" i="1" s="1"/>
  <c r="K1995" i="1"/>
  <c r="H1995" i="1" s="1"/>
  <c r="K1996" i="1"/>
  <c r="H1996" i="1" s="1"/>
  <c r="K1997" i="1"/>
  <c r="H1997" i="1" s="1"/>
  <c r="K1998" i="1"/>
  <c r="H1998" i="1" s="1"/>
  <c r="K1999" i="1"/>
  <c r="H1999" i="1" s="1"/>
  <c r="K2000" i="1"/>
  <c r="H2000" i="1" s="1"/>
  <c r="K2001" i="1"/>
  <c r="H2001" i="1" s="1"/>
  <c r="K2002" i="1"/>
  <c r="H2002" i="1" s="1"/>
  <c r="K2003" i="1"/>
  <c r="H2003" i="1" s="1"/>
  <c r="K2004" i="1"/>
  <c r="H2004" i="1" s="1"/>
  <c r="K2005" i="1"/>
  <c r="H2005" i="1" s="1"/>
  <c r="K2006" i="1"/>
  <c r="H2006" i="1" s="1"/>
  <c r="K2007" i="1"/>
  <c r="H2007" i="1" s="1"/>
  <c r="K2008" i="1"/>
  <c r="H2008" i="1" s="1"/>
  <c r="K2009" i="1"/>
  <c r="H2009" i="1" s="1"/>
  <c r="K2010" i="1"/>
  <c r="H2010" i="1" s="1"/>
  <c r="K2011" i="1"/>
  <c r="H2011" i="1" s="1"/>
  <c r="K2012" i="1"/>
  <c r="H2012" i="1" s="1"/>
  <c r="K2013" i="1"/>
  <c r="H2013" i="1" s="1"/>
  <c r="K2014" i="1"/>
  <c r="H2014" i="1" s="1"/>
  <c r="K2015" i="1"/>
  <c r="H2015" i="1" s="1"/>
  <c r="K2016" i="1"/>
  <c r="H2016" i="1" s="1"/>
  <c r="K2017" i="1"/>
  <c r="H2017" i="1" s="1"/>
  <c r="K2018" i="1"/>
  <c r="H2018" i="1" s="1"/>
  <c r="K2019" i="1"/>
  <c r="H2019" i="1" s="1"/>
  <c r="K2020" i="1"/>
  <c r="H2020" i="1" s="1"/>
  <c r="K2021" i="1"/>
  <c r="H2021" i="1" s="1"/>
  <c r="K2022" i="1"/>
  <c r="H2022" i="1" s="1"/>
  <c r="K2023" i="1"/>
  <c r="H2023" i="1" s="1"/>
  <c r="K2024" i="1"/>
  <c r="H2024" i="1" s="1"/>
  <c r="K2025" i="1"/>
  <c r="H2025" i="1" s="1"/>
  <c r="K2026" i="1"/>
  <c r="H2026" i="1" s="1"/>
  <c r="K2027" i="1"/>
  <c r="H2027" i="1" s="1"/>
  <c r="K2028" i="1"/>
  <c r="H2028" i="1" s="1"/>
  <c r="K2029" i="1"/>
  <c r="H2029" i="1" s="1"/>
  <c r="K2030" i="1"/>
  <c r="H2030" i="1" s="1"/>
  <c r="K2031" i="1"/>
  <c r="H2031" i="1" s="1"/>
  <c r="K2032" i="1"/>
  <c r="H2032" i="1" s="1"/>
  <c r="K2033" i="1"/>
  <c r="H2033" i="1" s="1"/>
  <c r="K2034" i="1"/>
  <c r="H2034" i="1" s="1"/>
  <c r="K2035" i="1"/>
  <c r="H2035" i="1" s="1"/>
  <c r="K2036" i="1"/>
  <c r="H2036" i="1" s="1"/>
  <c r="K2037" i="1"/>
  <c r="H2037" i="1" s="1"/>
  <c r="K2038" i="1"/>
  <c r="H2038" i="1" s="1"/>
  <c r="K2039" i="1"/>
  <c r="H2039" i="1" s="1"/>
  <c r="K2040" i="1"/>
  <c r="H2040" i="1" s="1"/>
  <c r="K2041" i="1"/>
  <c r="H2041" i="1" s="1"/>
  <c r="K2042" i="1"/>
  <c r="H2042" i="1" s="1"/>
  <c r="K2043" i="1"/>
  <c r="H2043" i="1" s="1"/>
  <c r="K2044" i="1"/>
  <c r="H2044" i="1" s="1"/>
  <c r="K2045" i="1"/>
  <c r="H2045" i="1" s="1"/>
  <c r="K2046" i="1"/>
  <c r="H2046" i="1" s="1"/>
  <c r="K2047" i="1"/>
  <c r="H2047" i="1" s="1"/>
  <c r="K2048" i="1"/>
  <c r="H2048" i="1" s="1"/>
  <c r="K2049" i="1"/>
  <c r="H2049" i="1" s="1"/>
  <c r="K2050" i="1"/>
  <c r="H2050" i="1" s="1"/>
  <c r="K2051" i="1"/>
  <c r="H2051" i="1" s="1"/>
  <c r="K2052" i="1"/>
  <c r="H2052" i="1" s="1"/>
  <c r="K2053" i="1"/>
  <c r="H2053" i="1" s="1"/>
  <c r="K2054" i="1"/>
  <c r="H2054" i="1" s="1"/>
  <c r="K2055" i="1"/>
  <c r="H2055" i="1" s="1"/>
  <c r="K2056" i="1"/>
  <c r="H2056" i="1" s="1"/>
  <c r="K2057" i="1"/>
  <c r="H2057" i="1" s="1"/>
  <c r="K2058" i="1"/>
  <c r="H2058" i="1" s="1"/>
  <c r="K2059" i="1"/>
  <c r="H2059" i="1" s="1"/>
  <c r="K2060" i="1"/>
  <c r="H2060" i="1" s="1"/>
  <c r="K2061" i="1"/>
  <c r="H2061" i="1" s="1"/>
  <c r="K2062" i="1"/>
  <c r="H2062" i="1" s="1"/>
  <c r="K2063" i="1"/>
  <c r="H2063" i="1" s="1"/>
  <c r="K2064" i="1"/>
  <c r="H2064" i="1" s="1"/>
  <c r="K2065" i="1"/>
  <c r="H2065" i="1" s="1"/>
  <c r="K2066" i="1"/>
  <c r="H2066" i="1" s="1"/>
  <c r="K2067" i="1"/>
  <c r="H2067" i="1" s="1"/>
  <c r="K2068" i="1"/>
  <c r="H2068" i="1" s="1"/>
  <c r="K2069" i="1"/>
  <c r="H2069" i="1" s="1"/>
  <c r="K2070" i="1"/>
  <c r="H2070" i="1" s="1"/>
  <c r="K2071" i="1"/>
  <c r="H2071" i="1" s="1"/>
  <c r="K2072" i="1"/>
  <c r="H2072" i="1" s="1"/>
  <c r="K2073" i="1"/>
  <c r="H2073" i="1" s="1"/>
  <c r="K2074" i="1"/>
  <c r="H2074" i="1" s="1"/>
  <c r="K2075" i="1"/>
  <c r="H2075" i="1" s="1"/>
  <c r="K2076" i="1"/>
  <c r="H2076" i="1" s="1"/>
  <c r="K2077" i="1"/>
  <c r="H2077" i="1" s="1"/>
  <c r="K2078" i="1"/>
  <c r="H2078" i="1" s="1"/>
  <c r="K2079" i="1"/>
  <c r="H2079" i="1" s="1"/>
  <c r="K2080" i="1"/>
  <c r="H2080" i="1" s="1"/>
  <c r="K2081" i="1"/>
  <c r="H2081" i="1" s="1"/>
  <c r="K2082" i="1"/>
  <c r="H2082" i="1" s="1"/>
  <c r="K2083" i="1"/>
  <c r="H2083" i="1" s="1"/>
  <c r="K2084" i="1"/>
  <c r="H2084" i="1" s="1"/>
  <c r="K2085" i="1"/>
  <c r="H2085" i="1" s="1"/>
  <c r="K2086" i="1"/>
  <c r="H2086" i="1" s="1"/>
  <c r="K2087" i="1"/>
  <c r="H2087" i="1" s="1"/>
  <c r="K2088" i="1"/>
  <c r="H2088" i="1" s="1"/>
  <c r="K2089" i="1"/>
  <c r="H2089" i="1" s="1"/>
  <c r="K2090" i="1"/>
  <c r="H2090" i="1" s="1"/>
  <c r="K2091" i="1"/>
  <c r="H2091" i="1" s="1"/>
  <c r="K2092" i="1"/>
  <c r="H2092" i="1" s="1"/>
  <c r="K2093" i="1"/>
  <c r="H2093" i="1" s="1"/>
  <c r="K2094" i="1"/>
  <c r="H2094" i="1" s="1"/>
  <c r="K2095" i="1"/>
  <c r="H2095" i="1" s="1"/>
  <c r="K2096" i="1"/>
  <c r="H2096" i="1" s="1"/>
  <c r="K2097" i="1"/>
  <c r="H2097" i="1" s="1"/>
  <c r="K2098" i="1"/>
  <c r="H2098" i="1" s="1"/>
  <c r="K2099" i="1"/>
  <c r="H2099" i="1" s="1"/>
  <c r="K2100" i="1"/>
  <c r="H2100" i="1" s="1"/>
  <c r="K2101" i="1"/>
  <c r="H2101" i="1" s="1"/>
  <c r="K2102" i="1"/>
  <c r="H2102" i="1" s="1"/>
  <c r="K2103" i="1"/>
  <c r="H2103" i="1" s="1"/>
  <c r="K2104" i="1"/>
  <c r="H2104" i="1" s="1"/>
  <c r="K2105" i="1"/>
  <c r="H2105" i="1" s="1"/>
  <c r="K2106" i="1"/>
  <c r="H2106" i="1" s="1"/>
  <c r="K2107" i="1"/>
  <c r="H2107" i="1" s="1"/>
  <c r="K2108" i="1"/>
  <c r="H2108" i="1" s="1"/>
  <c r="K2109" i="1"/>
  <c r="H2109" i="1" s="1"/>
  <c r="K2110" i="1"/>
  <c r="H2110" i="1" s="1"/>
  <c r="K2111" i="1"/>
  <c r="H2111" i="1" s="1"/>
  <c r="K2112" i="1"/>
  <c r="H2112" i="1" s="1"/>
  <c r="K2113" i="1"/>
  <c r="H2113" i="1" s="1"/>
  <c r="K2114" i="1"/>
  <c r="H2114" i="1" s="1"/>
  <c r="K2115" i="1"/>
  <c r="H2115" i="1" s="1"/>
  <c r="K2116" i="1"/>
  <c r="H2116" i="1" s="1"/>
  <c r="K2117" i="1"/>
  <c r="H2117" i="1" s="1"/>
  <c r="K2118" i="1"/>
  <c r="H2118" i="1" s="1"/>
  <c r="K2119" i="1"/>
  <c r="H2119" i="1" s="1"/>
  <c r="K2120" i="1"/>
  <c r="H2120" i="1" s="1"/>
  <c r="K2121" i="1"/>
  <c r="H2121" i="1" s="1"/>
  <c r="K2122" i="1"/>
  <c r="H2122" i="1" s="1"/>
  <c r="K2123" i="1"/>
  <c r="H2123" i="1" s="1"/>
  <c r="K2124" i="1"/>
  <c r="H2124" i="1" s="1"/>
  <c r="K2125" i="1"/>
  <c r="H2125" i="1" s="1"/>
  <c r="K2126" i="1"/>
  <c r="H2126" i="1" s="1"/>
  <c r="K2127" i="1"/>
  <c r="H2127" i="1" s="1"/>
  <c r="K2128" i="1"/>
  <c r="H2128" i="1" s="1"/>
  <c r="K2129" i="1"/>
  <c r="H2129" i="1" s="1"/>
  <c r="K2130" i="1"/>
  <c r="H2130" i="1" s="1"/>
  <c r="K2131" i="1"/>
  <c r="H2131" i="1" s="1"/>
  <c r="K2132" i="1"/>
  <c r="H2132" i="1" s="1"/>
  <c r="K2133" i="1"/>
  <c r="H2133" i="1" s="1"/>
  <c r="K2134" i="1"/>
  <c r="H2134" i="1" s="1"/>
  <c r="K2135" i="1"/>
  <c r="H2135" i="1" s="1"/>
  <c r="K2136" i="1"/>
  <c r="H2136" i="1" s="1"/>
  <c r="K2137" i="1"/>
  <c r="H2137" i="1" s="1"/>
  <c r="K2138" i="1"/>
  <c r="H2138" i="1" s="1"/>
  <c r="K2139" i="1"/>
  <c r="H2139" i="1" s="1"/>
  <c r="K2140" i="1"/>
  <c r="H2140" i="1" s="1"/>
  <c r="K2141" i="1"/>
  <c r="H2141" i="1" s="1"/>
  <c r="K2142" i="1"/>
  <c r="H2142" i="1" s="1"/>
  <c r="K2143" i="1"/>
  <c r="H2143" i="1" s="1"/>
  <c r="K2144" i="1"/>
  <c r="H2144" i="1" s="1"/>
  <c r="K2145" i="1"/>
  <c r="H2145" i="1" s="1"/>
  <c r="K2146" i="1"/>
  <c r="H2146" i="1" s="1"/>
  <c r="K2147" i="1"/>
  <c r="H2147" i="1" s="1"/>
  <c r="K2148" i="1"/>
  <c r="H2148" i="1" s="1"/>
  <c r="K2149" i="1"/>
  <c r="H2149" i="1" s="1"/>
  <c r="K2150" i="1"/>
  <c r="H2150" i="1" s="1"/>
  <c r="K2151" i="1"/>
  <c r="H2151" i="1" s="1"/>
  <c r="K2152" i="1"/>
  <c r="H2152" i="1" s="1"/>
  <c r="K2153" i="1"/>
  <c r="H2153" i="1" s="1"/>
  <c r="K2154" i="1"/>
  <c r="H2154" i="1" s="1"/>
  <c r="K2155" i="1"/>
  <c r="H2155" i="1" s="1"/>
  <c r="K2156" i="1"/>
  <c r="H2156" i="1" s="1"/>
  <c r="K2157" i="1"/>
  <c r="H2157" i="1" s="1"/>
  <c r="K2158" i="1"/>
  <c r="H2158" i="1" s="1"/>
  <c r="K2159" i="1"/>
  <c r="H2159" i="1" s="1"/>
  <c r="K2160" i="1"/>
  <c r="H2160" i="1" s="1"/>
  <c r="K2161" i="1"/>
  <c r="H2161" i="1" s="1"/>
  <c r="K2162" i="1"/>
  <c r="H2162" i="1" s="1"/>
  <c r="K2163" i="1"/>
  <c r="H2163" i="1" s="1"/>
  <c r="K2164" i="1"/>
  <c r="H2164" i="1" s="1"/>
  <c r="K2165" i="1"/>
  <c r="H2165" i="1" s="1"/>
  <c r="K2166" i="1"/>
  <c r="H2166" i="1" s="1"/>
  <c r="K2167" i="1"/>
  <c r="H2167" i="1" s="1"/>
  <c r="K2168" i="1"/>
  <c r="H2168" i="1" s="1"/>
  <c r="K2169" i="1"/>
  <c r="H2169" i="1" s="1"/>
  <c r="K2170" i="1"/>
  <c r="H2170" i="1" s="1"/>
  <c r="K2171" i="1"/>
  <c r="H2171" i="1" s="1"/>
  <c r="K2172" i="1"/>
  <c r="H2172" i="1" s="1"/>
  <c r="K2173" i="1"/>
  <c r="H2173" i="1" s="1"/>
  <c r="K2174" i="1"/>
  <c r="H2174" i="1" s="1"/>
  <c r="K2175" i="1"/>
  <c r="H2175" i="1" s="1"/>
  <c r="K2176" i="1"/>
  <c r="H2176" i="1" s="1"/>
  <c r="K2177" i="1"/>
  <c r="H2177" i="1" s="1"/>
  <c r="K2178" i="1"/>
  <c r="H2178" i="1" s="1"/>
  <c r="K2179" i="1"/>
  <c r="H2179" i="1" s="1"/>
  <c r="K2180" i="1"/>
  <c r="H2180" i="1" s="1"/>
  <c r="K2181" i="1"/>
  <c r="H2181" i="1" s="1"/>
  <c r="K2182" i="1"/>
  <c r="H2182" i="1" s="1"/>
  <c r="K2183" i="1"/>
  <c r="H2183" i="1" s="1"/>
  <c r="K2184" i="1"/>
  <c r="H2184" i="1" s="1"/>
  <c r="K2185" i="1"/>
  <c r="H2185" i="1" s="1"/>
  <c r="K2186" i="1"/>
  <c r="H2186" i="1" s="1"/>
  <c r="K2187" i="1"/>
  <c r="H2187" i="1" s="1"/>
  <c r="K2188" i="1"/>
  <c r="H2188" i="1" s="1"/>
  <c r="K2189" i="1"/>
  <c r="H2189" i="1" s="1"/>
  <c r="K2190" i="1"/>
  <c r="H2190" i="1" s="1"/>
  <c r="K2191" i="1"/>
  <c r="H2191" i="1" s="1"/>
  <c r="K2192" i="1"/>
  <c r="H2192" i="1" s="1"/>
  <c r="K2193" i="1"/>
  <c r="H2193" i="1" s="1"/>
  <c r="K2194" i="1"/>
  <c r="H2194" i="1" s="1"/>
  <c r="K2195" i="1"/>
  <c r="H2195" i="1" s="1"/>
  <c r="K2196" i="1"/>
  <c r="H2196" i="1" s="1"/>
  <c r="K2197" i="1"/>
  <c r="H2197" i="1" s="1"/>
  <c r="K2198" i="1"/>
  <c r="H2198" i="1" s="1"/>
  <c r="K2199" i="1"/>
  <c r="H2199" i="1" s="1"/>
  <c r="K2200" i="1"/>
  <c r="H2200" i="1" s="1"/>
  <c r="K2201" i="1"/>
  <c r="H2201" i="1" s="1"/>
  <c r="K2202" i="1"/>
  <c r="H2202" i="1" s="1"/>
  <c r="K2203" i="1"/>
  <c r="H2203" i="1" s="1"/>
  <c r="K2204" i="1"/>
  <c r="H2204" i="1" s="1"/>
  <c r="K2205" i="1"/>
  <c r="H2205" i="1" s="1"/>
  <c r="K2206" i="1"/>
  <c r="H2206" i="1" s="1"/>
  <c r="K2207" i="1"/>
  <c r="H2207" i="1" s="1"/>
  <c r="K2208" i="1"/>
  <c r="H2208" i="1" s="1"/>
  <c r="K2209" i="1"/>
  <c r="H2209" i="1" s="1"/>
  <c r="K2210" i="1"/>
  <c r="H2210" i="1" s="1"/>
  <c r="K2211" i="1"/>
  <c r="H2211" i="1" s="1"/>
  <c r="K2212" i="1"/>
  <c r="H2212" i="1" s="1"/>
  <c r="K2213" i="1"/>
  <c r="H2213" i="1" s="1"/>
  <c r="K2214" i="1"/>
  <c r="H2214" i="1" s="1"/>
  <c r="K2215" i="1"/>
  <c r="H2215" i="1" s="1"/>
  <c r="K2216" i="1"/>
  <c r="H2216" i="1" s="1"/>
  <c r="K2217" i="1"/>
  <c r="H2217" i="1" s="1"/>
  <c r="K2218" i="1"/>
  <c r="H2218" i="1" s="1"/>
  <c r="K2219" i="1"/>
  <c r="H2219" i="1" s="1"/>
  <c r="K2220" i="1"/>
  <c r="H2220" i="1" s="1"/>
  <c r="K2221" i="1"/>
  <c r="H2221" i="1" s="1"/>
  <c r="K2222" i="1"/>
  <c r="H2222" i="1" s="1"/>
  <c r="K2223" i="1"/>
  <c r="H2223" i="1" s="1"/>
  <c r="K2224" i="1"/>
  <c r="H2224" i="1" s="1"/>
  <c r="K2225" i="1"/>
  <c r="H2225" i="1" s="1"/>
  <c r="K2226" i="1"/>
  <c r="H2226" i="1" s="1"/>
  <c r="K2227" i="1"/>
  <c r="H2227" i="1" s="1"/>
  <c r="K2228" i="1"/>
  <c r="H2228" i="1" s="1"/>
  <c r="K2229" i="1"/>
  <c r="H2229" i="1" s="1"/>
  <c r="K2230" i="1"/>
  <c r="H2230" i="1" s="1"/>
  <c r="K2231" i="1"/>
  <c r="H2231" i="1" s="1"/>
  <c r="K2232" i="1"/>
  <c r="H2232" i="1" s="1"/>
  <c r="K2233" i="1"/>
  <c r="H2233" i="1" s="1"/>
  <c r="K2234" i="1"/>
  <c r="H2234" i="1" s="1"/>
  <c r="K2235" i="1"/>
  <c r="H2235" i="1" s="1"/>
  <c r="K2236" i="1"/>
  <c r="H2236" i="1" s="1"/>
  <c r="K2237" i="1"/>
  <c r="H2237" i="1" s="1"/>
  <c r="K2238" i="1"/>
  <c r="H2238" i="1" s="1"/>
  <c r="K2239" i="1"/>
  <c r="H2239" i="1" s="1"/>
  <c r="K2240" i="1"/>
  <c r="H2240" i="1" s="1"/>
  <c r="K2241" i="1"/>
  <c r="H2241" i="1" s="1"/>
  <c r="K2242" i="1"/>
  <c r="H2242" i="1" s="1"/>
  <c r="K2243" i="1"/>
  <c r="H2243" i="1" s="1"/>
  <c r="K2244" i="1"/>
  <c r="H2244" i="1" s="1"/>
  <c r="K2245" i="1"/>
  <c r="H2245" i="1" s="1"/>
  <c r="K2246" i="1"/>
  <c r="H2246" i="1" s="1"/>
  <c r="K2247" i="1"/>
  <c r="H2247" i="1" s="1"/>
  <c r="K2248" i="1"/>
  <c r="H2248" i="1" s="1"/>
  <c r="K2249" i="1"/>
  <c r="H2249" i="1" s="1"/>
  <c r="K2250" i="1"/>
  <c r="H2250" i="1" s="1"/>
  <c r="K2251" i="1"/>
  <c r="H2251" i="1" s="1"/>
  <c r="K2252" i="1"/>
  <c r="H2252" i="1" s="1"/>
  <c r="K2253" i="1"/>
  <c r="H2253" i="1" s="1"/>
  <c r="K2254" i="1"/>
  <c r="H2254" i="1" s="1"/>
  <c r="K2255" i="1"/>
  <c r="H2255" i="1" s="1"/>
  <c r="K2256" i="1"/>
  <c r="H2256" i="1" s="1"/>
  <c r="K2257" i="1"/>
  <c r="H2257" i="1" s="1"/>
  <c r="K2258" i="1"/>
  <c r="H2258" i="1" s="1"/>
  <c r="K2259" i="1"/>
  <c r="H2259" i="1" s="1"/>
  <c r="K2260" i="1"/>
  <c r="H2260" i="1" s="1"/>
  <c r="K2261" i="1"/>
  <c r="H2261" i="1" s="1"/>
  <c r="K2262" i="1"/>
  <c r="H2262" i="1" s="1"/>
  <c r="K2263" i="1"/>
  <c r="H2263" i="1" s="1"/>
  <c r="K2264" i="1"/>
  <c r="H2264" i="1" s="1"/>
  <c r="K2265" i="1"/>
  <c r="H2265" i="1" s="1"/>
  <c r="K2266" i="1"/>
  <c r="H2266" i="1" s="1"/>
  <c r="K2267" i="1"/>
  <c r="H2267" i="1" s="1"/>
  <c r="K2268" i="1"/>
  <c r="H2268" i="1" s="1"/>
  <c r="K2269" i="1"/>
  <c r="H2269" i="1" s="1"/>
  <c r="K2270" i="1"/>
  <c r="H2270" i="1" s="1"/>
  <c r="K2271" i="1"/>
  <c r="H2271" i="1" s="1"/>
  <c r="K2272" i="1"/>
  <c r="H2272" i="1" s="1"/>
  <c r="K2273" i="1"/>
  <c r="H2273" i="1" s="1"/>
  <c r="K2274" i="1"/>
  <c r="H2274" i="1" s="1"/>
  <c r="K2275" i="1"/>
  <c r="H2275" i="1" s="1"/>
  <c r="K2276" i="1"/>
  <c r="H2276" i="1" s="1"/>
  <c r="K2277" i="1"/>
  <c r="H2277" i="1" s="1"/>
  <c r="K2278" i="1"/>
  <c r="H2278" i="1" s="1"/>
  <c r="K2279" i="1"/>
  <c r="H2279" i="1" s="1"/>
  <c r="K2280" i="1"/>
  <c r="H2280" i="1" s="1"/>
  <c r="K2281" i="1"/>
  <c r="H2281" i="1" s="1"/>
  <c r="K2282" i="1"/>
  <c r="H2282" i="1" s="1"/>
  <c r="K2283" i="1"/>
  <c r="H2283" i="1" s="1"/>
  <c r="K2284" i="1"/>
  <c r="H2284" i="1" s="1"/>
  <c r="K2285" i="1"/>
  <c r="H2285" i="1" s="1"/>
  <c r="K2286" i="1"/>
  <c r="H2286" i="1" s="1"/>
  <c r="K2287" i="1"/>
  <c r="H2287" i="1" s="1"/>
  <c r="K2288" i="1"/>
  <c r="H2288" i="1" s="1"/>
  <c r="K2289" i="1"/>
  <c r="H2289" i="1" s="1"/>
  <c r="K2290" i="1"/>
  <c r="H2290" i="1" s="1"/>
  <c r="K2291" i="1"/>
  <c r="H2291" i="1" s="1"/>
  <c r="K2292" i="1"/>
  <c r="H2292" i="1" s="1"/>
  <c r="K2293" i="1"/>
  <c r="H2293" i="1" s="1"/>
  <c r="K2294" i="1"/>
  <c r="H2294" i="1" s="1"/>
  <c r="K2295" i="1"/>
  <c r="H2295" i="1" s="1"/>
  <c r="K2296" i="1"/>
  <c r="H2296" i="1" s="1"/>
  <c r="K2297" i="1"/>
  <c r="H2297" i="1" s="1"/>
  <c r="K2298" i="1"/>
  <c r="H2298" i="1" s="1"/>
  <c r="K2299" i="1"/>
  <c r="H2299" i="1" s="1"/>
  <c r="K2300" i="1"/>
  <c r="H2300" i="1" s="1"/>
  <c r="K2301" i="1"/>
  <c r="H2301" i="1" s="1"/>
  <c r="K2302" i="1"/>
  <c r="H2302" i="1" s="1"/>
  <c r="K2303" i="1"/>
  <c r="H2303" i="1" s="1"/>
  <c r="K2304" i="1"/>
  <c r="H2304" i="1" s="1"/>
  <c r="K2305" i="1"/>
  <c r="H2305" i="1" s="1"/>
  <c r="K2306" i="1"/>
  <c r="H2306" i="1" s="1"/>
  <c r="K2307" i="1"/>
  <c r="H2307" i="1" s="1"/>
  <c r="K2308" i="1"/>
  <c r="H2308" i="1" s="1"/>
  <c r="K2309" i="1"/>
  <c r="H2309" i="1" s="1"/>
  <c r="K2310" i="1"/>
  <c r="H2310" i="1" s="1"/>
  <c r="K2311" i="1"/>
  <c r="H2311" i="1" s="1"/>
  <c r="K2312" i="1"/>
  <c r="H2312" i="1" s="1"/>
  <c r="K2313" i="1"/>
  <c r="H2313" i="1" s="1"/>
  <c r="K2314" i="1"/>
  <c r="H2314" i="1" s="1"/>
  <c r="K2315" i="1"/>
  <c r="H2315" i="1" s="1"/>
  <c r="K2316" i="1"/>
  <c r="H2316" i="1" s="1"/>
  <c r="K2317" i="1"/>
  <c r="H2317" i="1" s="1"/>
  <c r="K2318" i="1"/>
  <c r="H2318" i="1" s="1"/>
  <c r="K2319" i="1"/>
  <c r="H2319" i="1" s="1"/>
  <c r="K2320" i="1"/>
  <c r="H2320" i="1" s="1"/>
  <c r="K2321" i="1"/>
  <c r="H2321" i="1" s="1"/>
  <c r="K2322" i="1"/>
  <c r="H2322" i="1" s="1"/>
  <c r="K2323" i="1"/>
  <c r="H2323" i="1" s="1"/>
  <c r="K2324" i="1"/>
  <c r="H2324" i="1" s="1"/>
  <c r="K2325" i="1"/>
  <c r="H2325" i="1" s="1"/>
  <c r="K2326" i="1"/>
  <c r="H2326" i="1" s="1"/>
  <c r="K2327" i="1"/>
  <c r="H2327" i="1" s="1"/>
  <c r="K2328" i="1"/>
  <c r="H2328" i="1" s="1"/>
  <c r="K2329" i="1"/>
  <c r="H2329" i="1" s="1"/>
  <c r="K2330" i="1"/>
  <c r="H2330" i="1" s="1"/>
  <c r="K2331" i="1"/>
  <c r="H2331" i="1" s="1"/>
  <c r="K2332" i="1"/>
  <c r="H2332" i="1" s="1"/>
  <c r="K2333" i="1"/>
  <c r="H2333" i="1" s="1"/>
  <c r="K2334" i="1"/>
  <c r="H2334" i="1" s="1"/>
  <c r="K2335" i="1"/>
  <c r="H2335" i="1" s="1"/>
  <c r="K2336" i="1"/>
  <c r="H2336" i="1" s="1"/>
  <c r="K2337" i="1"/>
  <c r="H2337" i="1" s="1"/>
  <c r="K2338" i="1"/>
  <c r="H2338" i="1" s="1"/>
  <c r="K2339" i="1"/>
  <c r="H2339" i="1" s="1"/>
  <c r="K2340" i="1"/>
  <c r="H2340" i="1" s="1"/>
  <c r="K2341" i="1"/>
  <c r="H2341" i="1" s="1"/>
  <c r="K2342" i="1"/>
  <c r="H2342" i="1" s="1"/>
  <c r="K2343" i="1"/>
  <c r="H2343" i="1" s="1"/>
  <c r="K2344" i="1"/>
  <c r="H2344" i="1" s="1"/>
  <c r="K2345" i="1"/>
  <c r="H2345" i="1" s="1"/>
  <c r="K2346" i="1"/>
  <c r="H2346" i="1" s="1"/>
  <c r="K2347" i="1"/>
  <c r="H2347" i="1" s="1"/>
  <c r="K2348" i="1"/>
  <c r="H2348" i="1" s="1"/>
  <c r="K2349" i="1"/>
  <c r="H2349" i="1" s="1"/>
  <c r="K2350" i="1"/>
  <c r="H2350" i="1" s="1"/>
  <c r="K2351" i="1"/>
  <c r="H2351" i="1" s="1"/>
  <c r="K2352" i="1"/>
  <c r="H2352" i="1" s="1"/>
  <c r="K2353" i="1"/>
  <c r="H2353" i="1" s="1"/>
  <c r="K2354" i="1"/>
  <c r="H2354" i="1" s="1"/>
  <c r="K2355" i="1"/>
  <c r="H2355" i="1" s="1"/>
  <c r="K2356" i="1"/>
  <c r="H2356" i="1" s="1"/>
  <c r="K2357" i="1"/>
  <c r="H2357" i="1" s="1"/>
  <c r="K2358" i="1"/>
  <c r="H2358" i="1" s="1"/>
  <c r="K2359" i="1"/>
  <c r="H2359" i="1" s="1"/>
  <c r="K2360" i="1"/>
  <c r="H2360" i="1" s="1"/>
  <c r="K2361" i="1"/>
  <c r="H2361" i="1" s="1"/>
  <c r="K2362" i="1"/>
  <c r="H2362" i="1" s="1"/>
  <c r="K2363" i="1"/>
  <c r="H2363" i="1" s="1"/>
  <c r="K2364" i="1"/>
  <c r="H2364" i="1" s="1"/>
  <c r="K2365" i="1"/>
  <c r="H2365" i="1" s="1"/>
  <c r="K2366" i="1"/>
  <c r="H2366" i="1" s="1"/>
  <c r="K2367" i="1"/>
  <c r="H2367" i="1" s="1"/>
  <c r="K2368" i="1"/>
  <c r="H2368" i="1" s="1"/>
  <c r="K2369" i="1"/>
  <c r="H2369" i="1" s="1"/>
  <c r="K2370" i="1"/>
  <c r="H2370" i="1" s="1"/>
  <c r="K2371" i="1"/>
  <c r="H2371" i="1" s="1"/>
  <c r="K2372" i="1"/>
  <c r="H2372" i="1" s="1"/>
  <c r="K2373" i="1"/>
  <c r="H2373" i="1" s="1"/>
  <c r="K2374" i="1"/>
  <c r="H2374" i="1" s="1"/>
  <c r="K2375" i="1"/>
  <c r="H2375" i="1" s="1"/>
  <c r="K2376" i="1"/>
  <c r="H2376" i="1" s="1"/>
  <c r="K2377" i="1"/>
  <c r="H2377" i="1" s="1"/>
  <c r="K2378" i="1"/>
  <c r="H2378" i="1" s="1"/>
  <c r="K2379" i="1"/>
  <c r="H2379" i="1" s="1"/>
  <c r="K2380" i="1"/>
  <c r="H2380" i="1" s="1"/>
  <c r="K2381" i="1"/>
  <c r="H2381" i="1" s="1"/>
  <c r="K2382" i="1"/>
  <c r="H2382" i="1" s="1"/>
  <c r="K2383" i="1"/>
  <c r="H2383" i="1" s="1"/>
  <c r="K2384" i="1"/>
  <c r="H2384" i="1" s="1"/>
  <c r="K2385" i="1"/>
  <c r="H2385" i="1" s="1"/>
  <c r="K2386" i="1"/>
  <c r="H2386" i="1" s="1"/>
  <c r="K2387" i="1"/>
  <c r="H2387" i="1" s="1"/>
  <c r="K2388" i="1"/>
  <c r="H2388" i="1" s="1"/>
  <c r="K2389" i="1"/>
  <c r="H2389" i="1" s="1"/>
  <c r="K2390" i="1"/>
  <c r="H2390" i="1" s="1"/>
  <c r="K2391" i="1"/>
  <c r="H2391" i="1" s="1"/>
  <c r="K2392" i="1"/>
  <c r="H2392" i="1" s="1"/>
  <c r="K2393" i="1"/>
  <c r="H2393" i="1" s="1"/>
  <c r="K2394" i="1"/>
  <c r="H2394" i="1" s="1"/>
  <c r="K2395" i="1"/>
  <c r="H2395" i="1" s="1"/>
  <c r="K2396" i="1"/>
  <c r="H2396" i="1" s="1"/>
  <c r="K2397" i="1"/>
  <c r="H2397" i="1" s="1"/>
  <c r="K2398" i="1"/>
  <c r="H2398" i="1" s="1"/>
  <c r="K2399" i="1"/>
  <c r="H2399" i="1" s="1"/>
  <c r="K2400" i="1"/>
  <c r="H2400" i="1" s="1"/>
  <c r="K2401" i="1"/>
  <c r="H2401" i="1" s="1"/>
  <c r="K2402" i="1"/>
  <c r="H2402" i="1" s="1"/>
  <c r="K2403" i="1"/>
  <c r="H2403" i="1" s="1"/>
  <c r="K2404" i="1"/>
  <c r="H2404" i="1" s="1"/>
  <c r="K2405" i="1"/>
  <c r="H2405" i="1" s="1"/>
  <c r="K2406" i="1"/>
  <c r="H2406" i="1" s="1"/>
  <c r="K2407" i="1"/>
  <c r="H2407" i="1" s="1"/>
  <c r="K2408" i="1"/>
  <c r="H2408" i="1" s="1"/>
  <c r="K2409" i="1"/>
  <c r="H2409" i="1" s="1"/>
  <c r="K2410" i="1"/>
  <c r="H2410" i="1" s="1"/>
  <c r="K2411" i="1"/>
  <c r="H2411" i="1" s="1"/>
  <c r="K2412" i="1"/>
  <c r="H2412" i="1" s="1"/>
  <c r="K2413" i="1"/>
  <c r="H2413" i="1" s="1"/>
  <c r="K12" i="1"/>
  <c r="H12" i="1" s="1"/>
  <c r="I2293" i="1" l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9" i="1"/>
  <c r="I90" i="1"/>
  <c r="I91" i="1"/>
  <c r="I92" i="1"/>
  <c r="I93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8" i="1"/>
  <c r="I239" i="1"/>
  <c r="I240" i="1"/>
  <c r="I241" i="1"/>
  <c r="I242" i="1"/>
  <c r="I243" i="1"/>
  <c r="I244" i="1"/>
  <c r="I245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1" i="1"/>
  <c r="I262" i="1"/>
  <c r="I263" i="1"/>
  <c r="I264" i="1"/>
  <c r="I265" i="1"/>
  <c r="I266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2" i="1"/>
  <c r="I293" i="1"/>
  <c r="I294" i="1"/>
  <c r="I295" i="1"/>
  <c r="I296" i="1"/>
  <c r="I297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4" i="1"/>
  <c r="I455" i="1"/>
  <c r="I456" i="1"/>
  <c r="I457" i="1"/>
  <c r="I458" i="1"/>
  <c r="I459" i="1"/>
  <c r="I460" i="1"/>
  <c r="I461" i="1"/>
  <c r="I462" i="1"/>
  <c r="I463" i="1"/>
  <c r="I464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6" i="1"/>
  <c r="I997" i="1"/>
  <c r="I998" i="1"/>
  <c r="I999" i="1"/>
  <c r="I1000" i="1"/>
  <c r="I1001" i="1"/>
  <c r="I1002" i="1"/>
  <c r="I1003" i="1"/>
  <c r="I1004" i="1"/>
  <c r="I1005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8" i="1"/>
  <c r="I1029" i="1"/>
  <c r="I1030" i="1"/>
  <c r="I1031" i="1"/>
  <c r="I1032" i="1"/>
  <c r="I1033" i="1"/>
  <c r="I1034" i="1"/>
  <c r="I1035" i="1"/>
  <c r="I1036" i="1"/>
  <c r="I1037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6" i="1"/>
  <c r="I1567" i="1"/>
  <c r="I1568" i="1"/>
  <c r="I1569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3" i="1"/>
  <c r="I2284" i="1"/>
  <c r="I2285" i="1"/>
  <c r="I2286" i="1"/>
  <c r="I2287" i="1"/>
  <c r="I2288" i="1"/>
  <c r="I2289" i="1"/>
  <c r="I2290" i="1"/>
  <c r="I2291" i="1"/>
  <c r="I12" i="1"/>
</calcChain>
</file>

<file path=xl/sharedStrings.xml><?xml version="1.0" encoding="utf-8"?>
<sst xmlns="http://schemas.openxmlformats.org/spreadsheetml/2006/main" count="22226" uniqueCount="11671">
  <si>
    <t>un</t>
  </si>
  <si>
    <t>m²</t>
  </si>
  <si>
    <t>m</t>
  </si>
  <si>
    <t>m³</t>
  </si>
  <si>
    <t>cj</t>
  </si>
  <si>
    <t>02</t>
  </si>
  <si>
    <t>INÍCIO, APOIO E ADMINISTRAÇÃO DA OBRA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</si>
  <si>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</si>
  <si>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</si>
  <si>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</si>
  <si>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</si>
  <si>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</si>
  <si>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</si>
  <si>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</si>
  <si>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</si>
  <si>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02.03.090</t>
  </si>
  <si>
    <t>Fechamento definitivo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</si>
  <si>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</si>
  <si>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</si>
  <si>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</si>
  <si>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</si>
  <si>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</si>
  <si>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</si>
  <si>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m²xmês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</si>
  <si>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</si>
  <si>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</si>
  <si>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</si>
  <si>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</si>
  <si>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</si>
  <si>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</si>
  <si>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</si>
  <si>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</si>
  <si>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</si>
  <si>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equipamentos mecânico ou informática, para obras de reforma</t>
  </si>
  <si>
    <t>02.05</t>
  </si>
  <si>
    <t>Andaimes e balancins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</si>
  <si>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</si>
  <si>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</si>
  <si>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</si>
  <si>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</si>
  <si>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</si>
  <si>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</si>
  <si>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</si>
  <si>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</si>
  <si>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Balancim elétrico tipo plataforma para transporte vertical</t>
  </si>
  <si>
    <t>mxmês</t>
  </si>
  <si>
    <t>Andaime torre metálico (1,5 x 1,5 m) com piso metálico</t>
  </si>
  <si>
    <t>Andaime tubular fachadeiro com piso metálico e sapatas ajustáveis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</si>
  <si>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</si>
  <si>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</si>
  <si>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</si>
  <si>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</si>
  <si>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</si>
  <si>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</si>
  <si>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</si>
  <si>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</si>
  <si>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03</t>
  </si>
  <si>
    <t>DEMOLIÇÃO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</si>
  <si>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</si>
  <si>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</si>
  <si>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</si>
  <si>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</si>
  <si>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</si>
  <si>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</si>
  <si>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</si>
  <si>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</si>
  <si>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</si>
  <si>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1,0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</si>
  <si>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</si>
  <si>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</si>
  <si>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</si>
  <si>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1,0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</si>
  <si>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</si>
  <si>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</si>
  <si>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</si>
  <si>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1,0 quilômetro e descarregamento</t>
  </si>
  <si>
    <t>03.01.250</t>
  </si>
  <si>
    <t>Demolição mecanizada de pavimento ou piso em concreto, inclusive fragmentação e acomodação do material</t>
  </si>
  <si>
    <t>03.02</t>
  </si>
  <si>
    <t>Demolição de alvenaria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</si>
  <si>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</si>
  <si>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</si>
  <si>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</si>
  <si>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</si>
  <si>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</si>
  <si>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</si>
  <si>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</si>
  <si>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</si>
  <si>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</si>
  <si>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</si>
  <si>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</si>
  <si>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</si>
  <si>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</si>
  <si>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</si>
  <si>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</si>
  <si>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</si>
  <si>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</si>
  <si>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</si>
  <si>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</si>
  <si>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</si>
  <si>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</si>
  <si>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</si>
  <si>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03.08</t>
  </si>
  <si>
    <t>Demolição de forro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</si>
  <si>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</si>
  <si>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</si>
  <si>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</si>
  <si>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</si>
  <si>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</si>
  <si>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</si>
  <si>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</si>
  <si>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</si>
  <si>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</si>
  <si>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</si>
  <si>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</si>
  <si>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</si>
  <si>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03.10</t>
  </si>
  <si>
    <t>Remoção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</si>
  <si>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</si>
  <si>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</si>
  <si>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</si>
  <si>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</si>
  <si>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03.10.060</t>
  </si>
  <si>
    <t>Remoção de caiação ou tinta mineral impermeável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</si>
  <si>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</si>
  <si>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</si>
  <si>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</si>
  <si>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</si>
  <si>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</si>
  <si>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</si>
  <si>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</si>
  <si>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</si>
  <si>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</t>
  </si>
  <si>
    <t>RETIRADA COM PROVÁVEL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</si>
  <si>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</si>
  <si>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</si>
  <si>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</si>
  <si>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</si>
  <si>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</si>
  <si>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</si>
  <si>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</si>
  <si>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</si>
  <si>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</si>
  <si>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</si>
  <si>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</si>
  <si>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</si>
  <si>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</si>
  <si>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</si>
  <si>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</si>
  <si>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</si>
  <si>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</si>
  <si>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</si>
  <si>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</si>
  <si>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</si>
  <si>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</si>
  <si>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</si>
  <si>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</si>
  <si>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</si>
  <si>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</si>
  <si>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</si>
  <si>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</si>
  <si>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</si>
  <si>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</si>
  <si>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</si>
  <si>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</si>
  <si>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</si>
  <si>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</si>
  <si>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</si>
  <si>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</si>
  <si>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</si>
  <si>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</si>
  <si>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</si>
  <si>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</si>
  <si>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</si>
  <si>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</si>
  <si>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</si>
  <si>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</si>
  <si>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</si>
  <si>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</si>
  <si>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</si>
  <si>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</si>
  <si>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</si>
  <si>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</si>
  <si>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</si>
  <si>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</si>
  <si>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</si>
  <si>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</si>
  <si>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</si>
  <si>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</si>
  <si>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</si>
  <si>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</si>
  <si>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</si>
  <si>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</si>
  <si>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</si>
  <si>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</si>
  <si>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</si>
  <si>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</si>
  <si>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</si>
  <si>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</si>
  <si>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</si>
  <si>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</si>
  <si>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</si>
  <si>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</si>
  <si>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</si>
  <si>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</si>
  <si>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</si>
  <si>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</si>
  <si>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</si>
  <si>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</si>
  <si>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</si>
  <si>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</si>
  <si>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</si>
  <si>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</si>
  <si>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</si>
  <si>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</si>
  <si>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</si>
  <si>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</si>
  <si>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</si>
  <si>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</si>
  <si>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</si>
  <si>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</si>
  <si>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fixação/tarugamento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</si>
  <si>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</si>
  <si>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</si>
  <si>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</si>
  <si>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</si>
  <si>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</si>
  <si>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</si>
  <si>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</si>
  <si>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</si>
  <si>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</si>
  <si>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 etc.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</si>
  <si>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</si>
  <si>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</si>
  <si>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</si>
  <si>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</si>
  <si>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</si>
  <si>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</si>
  <si>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</si>
  <si>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</si>
  <si>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</si>
  <si>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</si>
  <si>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</si>
  <si>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</si>
  <si>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</si>
  <si>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</si>
  <si>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</si>
  <si>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</si>
  <si>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</si>
  <si>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</si>
  <si>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</si>
  <si>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</si>
  <si>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</si>
  <si>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</si>
  <si>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</si>
  <si>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</si>
  <si>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</si>
  <si>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</si>
  <si>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</si>
  <si>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</si>
  <si>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</si>
  <si>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</si>
  <si>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</si>
  <si>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</si>
  <si>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</si>
  <si>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</si>
  <si>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</si>
  <si>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</si>
  <si>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</si>
  <si>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</si>
  <si>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</si>
  <si>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</si>
  <si>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</si>
  <si>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</si>
  <si>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</si>
  <si>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</si>
  <si>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</si>
  <si>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</si>
  <si>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</si>
  <si>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</si>
  <si>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</si>
  <si>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</si>
  <si>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</si>
  <si>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</si>
  <si>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</si>
  <si>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até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</si>
  <si>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</si>
  <si>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</si>
  <si>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</si>
  <si>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</si>
  <si>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</si>
  <si>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</si>
  <si>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</si>
  <si>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</si>
  <si>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</si>
  <si>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</si>
  <si>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</si>
  <si>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</si>
  <si>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</si>
  <si>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</si>
  <si>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</si>
  <si>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</si>
  <si>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</si>
  <si>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</si>
  <si>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</si>
  <si>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</si>
  <si>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</si>
  <si>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</si>
  <si>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</si>
  <si>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</si>
  <si>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</si>
  <si>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</si>
  <si>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</si>
  <si>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</si>
  <si>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</si>
  <si>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</si>
  <si>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</si>
  <si>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</si>
  <si>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</si>
  <si>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</si>
  <si>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</si>
  <si>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</si>
  <si>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</si>
  <si>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</si>
  <si>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</si>
  <si>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</si>
  <si>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</si>
  <si>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</si>
  <si>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</si>
  <si>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</si>
  <si>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</si>
  <si>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</si>
  <si>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</si>
  <si>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</si>
  <si>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</si>
  <si>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</si>
  <si>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</si>
  <si>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</si>
  <si>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</si>
  <si>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</si>
  <si>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</si>
  <si>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</si>
  <si>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</si>
  <si>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</si>
  <si>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</si>
  <si>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</si>
  <si>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</si>
  <si>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</si>
  <si>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</si>
  <si>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</si>
  <si>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</si>
  <si>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</si>
  <si>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</si>
  <si>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</si>
  <si>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</si>
  <si>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</si>
  <si>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</si>
  <si>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</si>
  <si>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</si>
  <si>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</si>
  <si>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</si>
  <si>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</si>
  <si>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</si>
  <si>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</si>
  <si>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</si>
  <si>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</si>
  <si>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</si>
  <si>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</si>
  <si>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</si>
  <si>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</si>
  <si>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</si>
  <si>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</si>
  <si>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</si>
  <si>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até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</si>
  <si>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</si>
  <si>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</si>
  <si>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</si>
  <si>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</si>
  <si>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</si>
  <si>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</si>
  <si>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</si>
  <si>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</si>
  <si>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</si>
  <si>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</si>
  <si>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</si>
  <si>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</si>
  <si>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</si>
  <si>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</si>
  <si>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</si>
  <si>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</si>
  <si>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</si>
  <si>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</si>
  <si>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</si>
  <si>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Retirada em instalação elétrica - letra J até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</si>
  <si>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</si>
  <si>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</si>
  <si>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</si>
  <si>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</si>
  <si>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</si>
  <si>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</si>
  <si>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</si>
  <si>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</si>
  <si>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</si>
  <si>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</si>
  <si>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</si>
  <si>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</si>
  <si>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</si>
  <si>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até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</si>
  <si>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</si>
  <si>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</si>
  <si>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</si>
  <si>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</si>
  <si>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</si>
  <si>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</si>
  <si>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</si>
  <si>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</si>
  <si>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</si>
  <si>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</si>
  <si>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</si>
  <si>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04.21.160</t>
  </si>
  <si>
    <t>Remoção de quadro de distribuição, chamada ou caixa de passagem</t>
  </si>
  <si>
    <t>04.22</t>
  </si>
  <si>
    <t>Retirada em instalação elétrica - letra T até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</si>
  <si>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</si>
  <si>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</si>
  <si>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</si>
  <si>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</si>
  <si>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</si>
  <si>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</si>
  <si>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</si>
  <si>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</si>
  <si>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04.22.110</t>
  </si>
  <si>
    <t>Remoção de tubulação elétrica aparente com diâmetro externo até 50 mm</t>
  </si>
  <si>
    <t>04.22.130</t>
  </si>
  <si>
    <t>Remoção de tubulação elétrica embutida com diâmetro externo até 50 mm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</si>
  <si>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</si>
  <si>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</si>
  <si>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</si>
  <si>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</si>
  <si>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</si>
  <si>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</si>
  <si>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</si>
  <si>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</si>
  <si>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</si>
  <si>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</si>
  <si>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</si>
  <si>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</si>
  <si>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</si>
  <si>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</si>
  <si>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</si>
  <si>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</si>
  <si>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</si>
  <si>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</si>
  <si>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</si>
  <si>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</si>
  <si>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</si>
  <si>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Retiradas diversas de peças pré-moldadas</t>
  </si>
  <si>
    <t>04.40.020</t>
  </si>
  <si>
    <t>Retirada de soleira ou peitoril em geral</t>
  </si>
  <si>
    <t>04.40.050</t>
  </si>
  <si>
    <t>Retirada manual de paralelepípedo ou lajota de concreto, inclusive limpeza, carregamento, transporte até 1,0 quilômetro e descarregamento</t>
  </si>
  <si>
    <t>04.40.070</t>
  </si>
  <si>
    <t>Retirada manual de paralelepípedo ou lajota de concreto, inclusive limpeza e empilhamento</t>
  </si>
  <si>
    <t>05</t>
  </si>
  <si>
    <t>TRANSPORTE E MOVIMENTAÇÃO,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</si>
  <si>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</si>
  <si>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</si>
  <si>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</si>
  <si>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</si>
  <si>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</si>
  <si>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</si>
  <si>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05.08</t>
  </si>
  <si>
    <t>Transporte mecanizado de material solto</t>
  </si>
  <si>
    <t>05.08.060</t>
  </si>
  <si>
    <t>Transporte de entulho, para distâncias superiores ao 3° km até o 5° km</t>
  </si>
  <si>
    <t>06</t>
  </si>
  <si>
    <t>SERVIÇO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</si>
  <si>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</si>
  <si>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</si>
  <si>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</si>
  <si>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</si>
  <si>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06.02</t>
  </si>
  <si>
    <t>Escavação manual em valas e buracos de solo, exceto rocha</t>
  </si>
  <si>
    <t>06.02.020</t>
  </si>
  <si>
    <t>Escavação manual em solo de 1ª e 2ª categoria em vala ou cava até 1,50 m</t>
  </si>
  <si>
    <t>06.02.040</t>
  </si>
  <si>
    <t>Escavação manual em solo de 1ª e 2ª categoria em vala ou cava além de 1,50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</si>
  <si>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</si>
  <si>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</si>
  <si>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</si>
  <si>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</si>
  <si>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</si>
  <si>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</si>
  <si>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</si>
  <si>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</si>
  <si>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</si>
  <si>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</si>
  <si>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</si>
  <si>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</si>
  <si>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</si>
  <si>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</si>
  <si>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</si>
  <si>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</si>
  <si>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08</t>
  </si>
  <si>
    <t>08.02</t>
  </si>
  <si>
    <t>Cimbramento</t>
  </si>
  <si>
    <t>08.02.020</t>
  </si>
  <si>
    <t>Cimbramento em madeira com estroncas de eucalipto</t>
  </si>
  <si>
    <t>08.02.050</t>
  </si>
  <si>
    <t>Cimbramento tubular metálico</t>
  </si>
  <si>
    <t>m³xmês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</si>
  <si>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</si>
  <si>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</si>
  <si>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</si>
  <si>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</si>
  <si>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</si>
  <si>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</si>
  <si>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09</t>
  </si>
  <si>
    <t>FORMA</t>
  </si>
  <si>
    <t>09.01</t>
  </si>
  <si>
    <t>Forma em tábua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</si>
  <si>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</si>
  <si>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</si>
  <si>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</si>
  <si>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</si>
  <si>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</si>
  <si>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</si>
  <si>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</si>
  <si>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</si>
  <si>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</si>
  <si>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</si>
  <si>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</si>
  <si>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</si>
  <si>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</si>
  <si>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</si>
  <si>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09.02.100</t>
  </si>
  <si>
    <t>Forma em compensado para encamisamento de tubulão</t>
  </si>
  <si>
    <t>09.02.120</t>
  </si>
  <si>
    <t>Forma ripada de 5 cm,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</si>
  <si>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</si>
  <si>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</si>
  <si>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</si>
  <si>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</si>
  <si>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</si>
  <si>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</si>
  <si>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</si>
  <si>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</si>
  <si>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09.04.010</t>
  </si>
  <si>
    <t>Forma em tubo de papelão com diâmetro de 20 cm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</si>
  <si>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</si>
  <si>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</si>
  <si>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</si>
  <si>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</si>
  <si>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</si>
  <si>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</si>
  <si>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</si>
  <si>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</si>
  <si>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</si>
  <si>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</si>
  <si>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</si>
  <si>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</si>
  <si>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</si>
  <si>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</si>
  <si>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</si>
  <si>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</si>
  <si>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</si>
  <si>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</si>
  <si>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</si>
  <si>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</si>
  <si>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</si>
  <si>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</si>
  <si>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fyk= 500 MPa</t>
  </si>
  <si>
    <t>10.01.060</t>
  </si>
  <si>
    <t>Armadura em barra de aço CA-60 (A ou B) fyk=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</si>
  <si>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</si>
  <si>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</si>
  <si>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</si>
  <si>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</si>
  <si>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</si>
  <si>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</si>
  <si>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</si>
  <si>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</si>
  <si>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</si>
  <si>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20,0 MPa</t>
  </si>
  <si>
    <t>11.01.130</t>
  </si>
  <si>
    <t>Concreto usinado, fck = 25,0 MPa</t>
  </si>
  <si>
    <t>11.01.160</t>
  </si>
  <si>
    <t>Concreto usinado, fck = 30,0 MPa</t>
  </si>
  <si>
    <t>11.01.170</t>
  </si>
  <si>
    <t>Concreto usinado, fck = 35,0 MPa</t>
  </si>
  <si>
    <t>11.01.190</t>
  </si>
  <si>
    <t>Concreto usinado, fck = 40,0 MPa</t>
  </si>
  <si>
    <t>11.01.260</t>
  </si>
  <si>
    <t>Concreto usinado, fck = 20,0 MPa - para bombeamento</t>
  </si>
  <si>
    <t>11.01.290</t>
  </si>
  <si>
    <t>Concreto usinado, fck = 25,0 MPa - para bombeamento</t>
  </si>
  <si>
    <t>11.01.320</t>
  </si>
  <si>
    <t>Concreto usinado, fck = 30,0 MPa - para bombeamento</t>
  </si>
  <si>
    <t>11.01.321</t>
  </si>
  <si>
    <t>Concreto usinado, fck = 35,0 MPa - para bombeamento</t>
  </si>
  <si>
    <t>11.01.350</t>
  </si>
  <si>
    <t>Concreto usinado, fck = 40,0 MPa - para bombeamento</t>
  </si>
  <si>
    <t>11.01.510</t>
  </si>
  <si>
    <t>Concreto usinado, fck = 20,0 MPa - para bombeamento em estaca hélice contínua</t>
  </si>
  <si>
    <t>11.01.630</t>
  </si>
  <si>
    <t>Concreto usinado, fck = 25,0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</si>
  <si>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</si>
  <si>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</si>
  <si>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</si>
  <si>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</si>
  <si>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</si>
  <si>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</si>
  <si>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</si>
  <si>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</si>
  <si>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</si>
  <si>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</si>
  <si>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</si>
  <si>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20,0 MPa</t>
  </si>
  <si>
    <t>11.03.140</t>
  </si>
  <si>
    <t>Concreto preparado no local, fck = 30,0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</si>
  <si>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</si>
  <si>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</si>
  <si>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</si>
  <si>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</si>
  <si>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</si>
  <si>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</si>
  <si>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</si>
  <si>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</si>
  <si>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</si>
  <si>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</si>
  <si>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</si>
  <si>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</si>
  <si>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</si>
  <si>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</si>
  <si>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</si>
  <si>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</si>
  <si>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11.05.120</t>
  </si>
  <si>
    <t>Execução de concreto projetado - consumo de cimento 350 kg/m³</t>
  </si>
  <si>
    <t>11.16</t>
  </si>
  <si>
    <t>Lançamento e aplicação</t>
  </si>
  <si>
    <t>11.16.020</t>
  </si>
  <si>
    <t>Lançamento, espalhamento e adensamento de concreto ou massa em lastro e/ou enchimento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</si>
  <si>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</si>
  <si>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</si>
  <si>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</si>
  <si>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</si>
  <si>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</si>
  <si>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</si>
  <si>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</si>
  <si>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Lastros e enchimentos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</si>
  <si>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</si>
  <si>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</si>
  <si>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</si>
  <si>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</si>
  <si>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</si>
  <si>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</si>
  <si>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</si>
  <si>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</si>
  <si>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</si>
  <si>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</si>
  <si>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</si>
  <si>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</si>
  <si>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</si>
  <si>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</si>
  <si>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</si>
  <si>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</si>
  <si>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</si>
  <si>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</si>
  <si>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</si>
  <si>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</si>
  <si>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</si>
  <si>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</si>
  <si>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</t>
  </si>
  <si>
    <t>Reparos, conservações e complementos - GRUPO 11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</si>
  <si>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</si>
  <si>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</si>
  <si>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</si>
  <si>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</si>
  <si>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</si>
  <si>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</si>
  <si>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</si>
  <si>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</si>
  <si>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13</t>
  </si>
  <si>
    <t>LAJE E PAINEL DE FECHAMENTO PRÉ-FABRICADOS</t>
  </si>
  <si>
    <t>13.01</t>
  </si>
  <si>
    <t>Laje pré-fabricada mista em vigotas treliçadas e lajotas</t>
  </si>
  <si>
    <t>13.01.020</t>
  </si>
  <si>
    <t>Laje pré-fabricada mista vigota treliçada/lajota cerâmica - LT 12 (8+4) e capa com concreto de 20MPa</t>
  </si>
  <si>
    <t>13.01.040</t>
  </si>
  <si>
    <t>Laje pré-fabricada mista vigota treliçada/lajota cerâmica - LT 16 (12+4) e capa com concreto de 20MPa</t>
  </si>
  <si>
    <t>13.01.060</t>
  </si>
  <si>
    <t>Laje pré-fabricada mista vigota treliçada/lajota cerâmica - LT 20 (16+4) e capa com concreto de 20MPa</t>
  </si>
  <si>
    <t>13.01.080</t>
  </si>
  <si>
    <t>Laje pré-fabricada mista vigota treliçada/lajota cerâmica - LT 24 (20+4) e capa com concreto de 20MPa</t>
  </si>
  <si>
    <t>13.01.100</t>
  </si>
  <si>
    <t>Laje pré-fabricada mista vigota treliçada/lajota cerâmica - LT 30 (24+6) e capa com concreto de 20MPa</t>
  </si>
  <si>
    <t>13.01.120</t>
  </si>
  <si>
    <t>Laje pré-fabricada mista vigota treliçada/lajota cerâmica - LT 12 (8+4) e capa com concreto de 25MPa</t>
  </si>
  <si>
    <t>13.01.140</t>
  </si>
  <si>
    <t>Laje pré-fabricada mista vigota treliçada/lajota cerâmica - LT 16 (12+4) e capa com concreto de 25MPa</t>
  </si>
  <si>
    <t>13.01.160</t>
  </si>
  <si>
    <t>Laje pré-fabricada mista vigota treliçada/lajota cerâmica - LT 20 (16+4) e capa com concreto de 25MPa</t>
  </si>
  <si>
    <t>13.01.180</t>
  </si>
  <si>
    <t>Laje pré-fabricada mista vigota treliçada/lajota cerâmica - LT 24 (20+4) e capa com concreto de 25MPa</t>
  </si>
  <si>
    <t>13.01.200</t>
  </si>
  <si>
    <t>Laje pré-fabricada mista vigota treliçada/lajota cerâmica - LT 30 (24+6) e capa com concreto de 25MPa</t>
  </si>
  <si>
    <t>13.02</t>
  </si>
  <si>
    <t>Laje pré-fabricada mista em vigotas protendidas e lajotas</t>
  </si>
  <si>
    <t>13.02.020</t>
  </si>
  <si>
    <t>Laje pré-fabricada mista vigota protendida/lajota cerâmica - LP 10 (7+3) e capa com concreto de 20MPa</t>
  </si>
  <si>
    <t>13.02.040</t>
  </si>
  <si>
    <t>Laje pré-fabricada mista vigota protendida/lajota cerâmica - LP 12 (8+4) e capa com concreto de 20MPa</t>
  </si>
  <si>
    <t>13.02.060</t>
  </si>
  <si>
    <t>Laje pré-fabricada mista vigota protendida/lajota cerâmica - LP 16 (12+4) e capa com concreto de 20MPa</t>
  </si>
  <si>
    <t>13.02.080</t>
  </si>
  <si>
    <t>Laje pré-fabricada mista vigota protendida/lajota cerâmica - LP 20 (16+4) e capa com concreto de 20MPa</t>
  </si>
  <si>
    <t>13.02.100</t>
  </si>
  <si>
    <t>Laje pré-fabricada mista vigota protendida/lajota cerâmica - LP 25 (20+5) e capa com concreto de 20MPa</t>
  </si>
  <si>
    <t>13.02.120</t>
  </si>
  <si>
    <t>Laje pré-fabricada mista vigota protendida/lajota cerâmica - LP 10 (7+3) e capa com concreto de 25MPa</t>
  </si>
  <si>
    <t>13.02.140</t>
  </si>
  <si>
    <t>Laje pré-fabricada mista vigota protendida/lajota cerâmica - LP 12 (8+4) e capa com concreto de 25MPa</t>
  </si>
  <si>
    <t>13.02.160</t>
  </si>
  <si>
    <t>Laje pré-fabricada mista vigota protendida/lajota cerâmica - LP 16 (12+4) e capa com concreto de 25MPa</t>
  </si>
  <si>
    <t>13.02.180</t>
  </si>
  <si>
    <t>Laje pré-fabricada mista vigota protendida/lajota cerâmica - LP 20 (16+4) e capa com concreto de 25MPa</t>
  </si>
  <si>
    <t>13.02.200</t>
  </si>
  <si>
    <t>Laje pré-fabricada mista vigota protendida/lajota cerâmica - LP 25 (20+5) e capa com concreto de 25MPa</t>
  </si>
  <si>
    <t>13.05</t>
  </si>
  <si>
    <t>Pré-laje</t>
  </si>
  <si>
    <t>13.05.080</t>
  </si>
  <si>
    <t>Pré-laje em painel pré-fabricado treliçado, com EPS, H= 8 cm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</si>
  <si>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</si>
  <si>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</si>
  <si>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</si>
  <si>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</si>
  <si>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</si>
  <si>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</si>
  <si>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</si>
  <si>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</si>
  <si>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13.05.100</t>
  </si>
  <si>
    <t>Pré-laje em painel pré-fabricado treliçado, H= 8 cm</t>
  </si>
  <si>
    <t>13.05.104</t>
  </si>
  <si>
    <t>Pré-laje em painel pré-fabricado treliçado, H= 10 cm</t>
  </si>
  <si>
    <t>13.05.110</t>
  </si>
  <si>
    <t>Pré-laje em painel pré-fabricado treliçado, H= 12 cm</t>
  </si>
  <si>
    <t>13.05.150</t>
  </si>
  <si>
    <t>Pré-laje em painel pré-fabricado treliçado, H= 16 cm</t>
  </si>
  <si>
    <t>13.05.160</t>
  </si>
  <si>
    <t>Pré-laje em painel pré-fabricado treliçado, H= 20 cm</t>
  </si>
  <si>
    <t>13.05.170</t>
  </si>
  <si>
    <t>Pré-laje em painel pré-fabricado treliçado, H= 24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</si>
  <si>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</si>
  <si>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</si>
  <si>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</si>
  <si>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</si>
  <si>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</si>
  <si>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</si>
  <si>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</si>
  <si>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com 14 cm</t>
  </si>
  <si>
    <t>14.01.060</t>
  </si>
  <si>
    <t>Alvenaria de embasamento em bloco de concreto com 19 cm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</si>
  <si>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</si>
  <si>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</si>
  <si>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</si>
  <si>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</si>
  <si>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</si>
  <si>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</si>
  <si>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</si>
  <si>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</si>
  <si>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</si>
  <si>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</si>
  <si>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</si>
  <si>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</si>
  <si>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</si>
  <si>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</si>
  <si>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</si>
  <si>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</si>
  <si>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</si>
  <si>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</si>
  <si>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</si>
  <si>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</si>
  <si>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</si>
  <si>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</si>
  <si>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</si>
  <si>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</si>
  <si>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</si>
  <si>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</si>
  <si>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</si>
  <si>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</si>
  <si>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</si>
  <si>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</si>
  <si>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</si>
  <si>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</si>
  <si>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</si>
  <si>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</si>
  <si>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</si>
  <si>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</si>
  <si>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</si>
  <si>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</si>
  <si>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Alvenaria de bloco de concreto de vedação, uso revestido, de 9 cm</t>
  </si>
  <si>
    <t>Alvenaria de bloco de concreto de vedação, uso revestido, de 14 cm</t>
  </si>
  <si>
    <t>Alvenaria de bloco de concreto de vedação, uso revestido, de 19 cm</t>
  </si>
  <si>
    <t>Alvenaria de bloco de concreto de vedação, uso aparente, de 9 cm</t>
  </si>
  <si>
    <t>Alvenaria de bloco de concreto de vedação, uso aparente, de 14 cm</t>
  </si>
  <si>
    <t>Alvenaria de bloco de concreto de vedação, uso aparente, de 19 cm</t>
  </si>
  <si>
    <t>14.11</t>
  </si>
  <si>
    <t>Alvenaria com bloco de concreto estrutural</t>
  </si>
  <si>
    <t>Alvenaria de bloco de concreto estrutural, uso revestido, de 14 cm</t>
  </si>
  <si>
    <t>Alvenaria de bloco de concreto estrutural, uso revestido, de 19 cm</t>
  </si>
  <si>
    <t>Alvenaria de bloco de concreto estrutural, uso aparente, de 14 cm</t>
  </si>
  <si>
    <t>Alvenaria de bloco de concreto estrutural, uso aparente, de 19 cm</t>
  </si>
  <si>
    <t>Alvenaria de bloco de concreto estrutural, uso aparente, de 14 cm - classe A</t>
  </si>
  <si>
    <t>Alvenaria de bloco de concreto estrutural, uso aparente, de 19 cm - classe A</t>
  </si>
  <si>
    <t>14.20</t>
  </si>
  <si>
    <t>Peças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</si>
  <si>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</si>
  <si>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</si>
  <si>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</si>
  <si>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</si>
  <si>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14.25</t>
  </si>
  <si>
    <t>Alvenaria e fechamento com vidro</t>
  </si>
  <si>
    <t>14.25.040</t>
  </si>
  <si>
    <t>Alvenaria em bloco de vidro com armação</t>
  </si>
  <si>
    <t>14.28</t>
  </si>
  <si>
    <t>Elementos vazados (concreto, cerâmica e vidros)</t>
  </si>
  <si>
    <t>14.28.030</t>
  </si>
  <si>
    <t>Elemento vazado em concreto, tipo quadriculado - 39 x 39 x 10 cm</t>
  </si>
  <si>
    <t>14.28.060</t>
  </si>
  <si>
    <t>Elemento vazado em concreto, tipo veneziana - 39 x 10 x 10 cm</t>
  </si>
  <si>
    <t>14.28.100</t>
  </si>
  <si>
    <t>Elemento vazado em vidro tipo veneziana capelinha - 20 x 10 x 10 cm</t>
  </si>
  <si>
    <t>14.28.110</t>
  </si>
  <si>
    <t>Elemento vazado em concreto, tipo veneziana - 39 x 39 x 10 cm</t>
  </si>
  <si>
    <t>14.28.120</t>
  </si>
  <si>
    <t>Elemento vazado em vidro tipo veneziana - 20 x 10 x 10 cm</t>
  </si>
  <si>
    <t>14.28.140</t>
  </si>
  <si>
    <t>Elemento vazado em vidro tipo veneziana - 20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</si>
  <si>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</si>
  <si>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</si>
  <si>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</si>
  <si>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</si>
  <si>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</si>
  <si>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</si>
  <si>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14.30.040</t>
  </si>
  <si>
    <t>Divisória em placas de ardósia com espessura de 2 cm</t>
  </si>
  <si>
    <t>14.30.070</t>
  </si>
  <si>
    <t>Divisória sanitária em painel laminado melamínico estrutural, perfis em alumínio, inclusive ferragem completa para vão de porta</t>
  </si>
  <si>
    <t>14.30.080</t>
  </si>
  <si>
    <t>Divisão para mictório em placas de mármore branco com 3 cm</t>
  </si>
  <si>
    <t>14.30.110</t>
  </si>
  <si>
    <t>Divisória cega tipo naval, acabamento em laminado fenólico melamínico, com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</si>
  <si>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</si>
  <si>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</si>
  <si>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</si>
  <si>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3,5 cm</t>
  </si>
  <si>
    <t>14.30.230</t>
  </si>
  <si>
    <t>Divisória painel/vidro/vidro tipo naval, acabamento em laminado fenólico melamínico, com 3,5 cm</t>
  </si>
  <si>
    <t>14.30.240</t>
  </si>
  <si>
    <t>Divisória em PVC com perfis de alumínio anodizado, espessura de 35 mm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</si>
  <si>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</si>
  <si>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</si>
  <si>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</si>
  <si>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</si>
  <si>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</si>
  <si>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</si>
  <si>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</si>
  <si>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</si>
  <si>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</si>
  <si>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</si>
  <si>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</si>
  <si>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</si>
  <si>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</si>
  <si>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</si>
  <si>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</si>
  <si>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</si>
  <si>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</si>
  <si>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</si>
  <si>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</si>
  <si>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</si>
  <si>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</si>
  <si>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</si>
  <si>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</si>
  <si>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</si>
  <si>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</si>
  <si>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</si>
  <si>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</si>
  <si>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</si>
  <si>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</si>
  <si>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</si>
  <si>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</si>
  <si>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</si>
  <si>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</si>
  <si>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</si>
  <si>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</si>
  <si>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</si>
  <si>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</si>
  <si>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cimentícia,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</si>
  <si>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</si>
  <si>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</si>
  <si>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</si>
  <si>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</si>
  <si>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</si>
  <si>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</si>
  <si>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</si>
  <si>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</si>
  <si>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</si>
  <si>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</si>
  <si>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</si>
  <si>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</si>
  <si>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</si>
  <si>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</si>
  <si>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</si>
  <si>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</si>
  <si>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</si>
  <si>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</si>
  <si>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</si>
  <si>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</si>
  <si>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</si>
  <si>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</si>
  <si>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</si>
  <si>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</si>
  <si>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</si>
  <si>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</si>
  <si>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</si>
  <si>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</si>
  <si>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</si>
  <si>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</si>
  <si>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</si>
  <si>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</si>
  <si>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</si>
  <si>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</si>
  <si>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</si>
  <si>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</si>
  <si>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</si>
  <si>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</si>
  <si>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</si>
  <si>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</si>
  <si>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</si>
  <si>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</si>
  <si>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</si>
  <si>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</si>
  <si>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</si>
  <si>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</si>
  <si>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</si>
  <si>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</si>
  <si>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</si>
  <si>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</si>
  <si>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</si>
  <si>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</si>
  <si>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</si>
  <si>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</si>
  <si>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</si>
  <si>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</si>
  <si>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</si>
  <si>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</si>
  <si>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</si>
  <si>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</si>
  <si>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</si>
  <si>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</si>
  <si>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</si>
  <si>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</si>
  <si>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</si>
  <si>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</si>
  <si>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</si>
  <si>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</si>
  <si>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</si>
  <si>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</si>
  <si>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</si>
  <si>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</si>
  <si>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</si>
  <si>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sanduiche, espessura de 0,50 mm, com lã de rocha</t>
  </si>
  <si>
    <t>16.13.070</t>
  </si>
  <si>
    <t>Telhamento em chapa de aço pré-pintada com epóxi e poliéster, tipo sanduiche,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</si>
  <si>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</si>
  <si>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</si>
  <si>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</si>
  <si>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</si>
  <si>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</si>
  <si>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</si>
  <si>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</si>
  <si>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</si>
  <si>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</si>
  <si>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</si>
  <si>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16.16.180</t>
  </si>
  <si>
    <t>Telha em poliéster reforçado com fibras de vidro, perfil trapezoidal 90</t>
  </si>
  <si>
    <t>16.16.400</t>
  </si>
  <si>
    <t>Cumeeira para telha de poliéster perfil trapezoidal 49</t>
  </si>
  <si>
    <t>16.16.420</t>
  </si>
  <si>
    <t>Cumeeira para telha de poliéster perfil trapezoidal 90</t>
  </si>
  <si>
    <t>16.20</t>
  </si>
  <si>
    <t>Telhamento em vidro</t>
  </si>
  <si>
    <t>16.20.020</t>
  </si>
  <si>
    <t>Telhas de vidro para iluminação tipo francesa</t>
  </si>
  <si>
    <t>16.20.030</t>
  </si>
  <si>
    <t>Telhas de vidro para iluminação tipo italiana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</si>
  <si>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</si>
  <si>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</si>
  <si>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</si>
  <si>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</si>
  <si>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</si>
  <si>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</si>
  <si>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16.33</t>
  </si>
  <si>
    <t>Calhas e rufos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</si>
  <si>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</si>
  <si>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</si>
  <si>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</si>
  <si>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</si>
  <si>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</si>
  <si>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</si>
  <si>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</si>
  <si>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</si>
  <si>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</si>
  <si>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</si>
  <si>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</si>
  <si>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</si>
  <si>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</si>
  <si>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</si>
  <si>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</si>
  <si>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</si>
  <si>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</si>
  <si>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</si>
  <si>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</si>
  <si>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</si>
  <si>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</si>
  <si>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</si>
  <si>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</si>
  <si>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</si>
  <si>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</si>
  <si>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</si>
  <si>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</si>
  <si>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</si>
  <si>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</si>
  <si>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</si>
  <si>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</si>
  <si>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</si>
  <si>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</si>
  <si>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17.01.030</t>
  </si>
  <si>
    <t>Argamassa com aditivo expansor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</si>
  <si>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</si>
  <si>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</si>
  <si>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</si>
  <si>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</si>
  <si>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</si>
  <si>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</si>
  <si>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</si>
  <si>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- traço 1:3, com adesivo acrílico</t>
  </si>
  <si>
    <t>17.02</t>
  </si>
  <si>
    <t>Revestimento em argamassa</t>
  </si>
  <si>
    <t>17.02.020</t>
  </si>
  <si>
    <t>Chapisco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</si>
  <si>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</si>
  <si>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</si>
  <si>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</si>
  <si>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</si>
  <si>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</si>
  <si>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</si>
  <si>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</si>
  <si>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</si>
  <si>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</si>
  <si>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</si>
  <si>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</si>
  <si>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</si>
  <si>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17.02.250</t>
  </si>
  <si>
    <t>Argamassa decorativa para revestimento em parede interna e externa</t>
  </si>
  <si>
    <t>17.02.260</t>
  </si>
  <si>
    <t>Barra lisa com acabamento em nata de cimento</t>
  </si>
  <si>
    <t>17.02.330</t>
  </si>
  <si>
    <t>Emboço desempenado com argamassa industrializada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</si>
  <si>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</si>
  <si>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</si>
  <si>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</si>
  <si>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</si>
  <si>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</si>
  <si>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</si>
  <si>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</si>
  <si>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</si>
  <si>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</si>
  <si>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</si>
  <si>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</si>
  <si>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</si>
  <si>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</si>
  <si>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</si>
  <si>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</si>
  <si>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</si>
  <si>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</si>
  <si>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</si>
  <si>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</si>
  <si>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</si>
  <si>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</si>
  <si>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</si>
  <si>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</si>
  <si>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</si>
  <si>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</si>
  <si>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</si>
  <si>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</si>
  <si>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</si>
  <si>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</si>
  <si>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</si>
  <si>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</si>
  <si>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</si>
  <si>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</si>
  <si>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fck = 20 MPa</t>
  </si>
  <si>
    <t>17.05.080</t>
  </si>
  <si>
    <t>Piso em placas pré-moldadas de concreto rejuntado com grama</t>
  </si>
  <si>
    <t>17.05.100</t>
  </si>
  <si>
    <t>Piso com requadro em concreto simples com controle fck 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</si>
  <si>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</si>
  <si>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</si>
  <si>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</si>
  <si>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</si>
  <si>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</si>
  <si>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</si>
  <si>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</si>
  <si>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</si>
  <si>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</si>
  <si>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</si>
  <si>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</si>
  <si>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</si>
  <si>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</si>
  <si>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</si>
  <si>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</si>
  <si>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</si>
  <si>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17.10.420</t>
  </si>
  <si>
    <t>Soleira em placas pré-moldadas de granilite, acabamento encerado, até 30 cm</t>
  </si>
  <si>
    <t>17.10.430</t>
  </si>
  <si>
    <t>Piso em placas de granilite, acabamento encerado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</si>
  <si>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</si>
  <si>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</si>
  <si>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</si>
  <si>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</si>
  <si>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</si>
  <si>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</si>
  <si>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</si>
  <si>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de granilite - estucamento e polimento</t>
  </si>
  <si>
    <t>17.40.050</t>
  </si>
  <si>
    <t>Reparos em peitoril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</si>
  <si>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</si>
  <si>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</si>
  <si>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</si>
  <si>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</si>
  <si>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</si>
  <si>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</si>
  <si>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</si>
  <si>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</si>
  <si>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17.40.170</t>
  </si>
  <si>
    <t>Resina poliuretano para piso de granilite</t>
  </si>
  <si>
    <t>17.40.180</t>
  </si>
  <si>
    <t>Resina acrílica para degrau de granilite</t>
  </si>
  <si>
    <t>17.40.190</t>
  </si>
  <si>
    <t>Resina epóxi para degrau de granilite</t>
  </si>
  <si>
    <t>17.40.200</t>
  </si>
  <si>
    <t>Resina poliuretano para degrau de granilite</t>
  </si>
  <si>
    <t>18</t>
  </si>
  <si>
    <t>REVESTIMENTO CERÂMICO</t>
  </si>
  <si>
    <t>18.05</t>
  </si>
  <si>
    <t>Plaquetas laminadas para revestimentos</t>
  </si>
  <si>
    <t>18.05.020</t>
  </si>
  <si>
    <t>Revestimento em plaqueta laminada, áreas internas e externas, sem rejunte</t>
  </si>
  <si>
    <t>18.06</t>
  </si>
  <si>
    <t>Placas cerâmicas esmaltadas prensadas</t>
  </si>
  <si>
    <t>Piso cerâmico esmaltado PEI-4 resistência química A, para áreas internas sujeitas à lavagem frequente, assentado com argamassa mista</t>
  </si>
  <si>
    <t>Piso cerâmico esmaltado PEI-4 resistência química A, para áreas internas sujeitas à lavagem frequente, assentado com argamassa colante industrializada</t>
  </si>
  <si>
    <t>Rodapé cerâmico esmaltado PEI-4 resistência química A, para áreas internas sujeitas à lavagem frequente, assentado com argamassa mista</t>
  </si>
  <si>
    <t>Rodapé cerâmico esmaltado PEI-4 resistência química A, para áreas internas sujeitas à lavagem frequente, assentado com argamassa colante industrializada</t>
  </si>
  <si>
    <t>Piso cerâmico esmaltado com textura semi-rugosa PEI-5 resistência química A, para áreas internas, assentado com argamassa mista</t>
  </si>
  <si>
    <t>Piso cerâmico esmaltado com textura semi-rugosa PEI-5 resistência química A, para áreas internas, assentado com argamassa colante industrializada</t>
  </si>
  <si>
    <t>Rodapé cerâmico esmaltado com textura semi-rugosa PEI-5 resistência química A, para áreas internas, assentado com argamassa mista</t>
  </si>
  <si>
    <t>Rodapé cerâmico esmaltado com textura semi-rugosa PEI-5 resistência química A, para áreas internas, assentado com argamassa colante industrializada</t>
  </si>
  <si>
    <t>Piso cerâmico esmaltado PEI-5 resistência química B, para áreas internas, assentado com argamassa mista</t>
  </si>
  <si>
    <t>Piso cerâmico esmaltado PEI-5 resistência química B, para áreas internas, assentado com argamassa colante industrializada</t>
  </si>
  <si>
    <t>Rodapé cerâmico esmaltado PEI-5 resistência química B, para áreas internas, assentado com argamassa mista</t>
  </si>
  <si>
    <t>Rodapé cerâmico esmaltado PEI-5 resistência química B, para áreas internas, assentado com argamassa colante industrializada</t>
  </si>
  <si>
    <t>Piso cerâmico esmaltado antiderrapante PEI-5 resistência química A, para áreas internas com saída para o exterior, assentado com argamassa mista</t>
  </si>
  <si>
    <t>Piso cerâmico esmaltado antiderrapante PEI-5 resistência química A, para áreas internas com saída para o exterior, assentado c/argamassa colante industrializada</t>
  </si>
  <si>
    <t>Rodapé cerâmico esmaltado PEI-5 resistência química A, para áreas internas com saída para o exterior, assentado com argamassa mista</t>
  </si>
  <si>
    <t>Rodapé cerâmico esmaltado PEI-5 resistência química A, para áreas internas com saída para o exterior, assentado com argamassa colante industrializada</t>
  </si>
  <si>
    <t>Piso cerâmico esmaltado rústico PEI-5 resistência química B, para áreas internas com saída para o exterior, assentado com argamassa mista</t>
  </si>
  <si>
    <t>Piso cerâmico esmaltado rústico PEI-5 resistência química B, para áreas internas com saída para o exterior, assentado com argamassa colante industrializada</t>
  </si>
  <si>
    <t>Rodapé cerâmico esmaltado rústico PEI-5 resistência química B, para áreas internas com saída para o exterior, assentado com argamassa mista</t>
  </si>
  <si>
    <t>Rodapé cerâmico esmaltado rústico PEI-5 resistência química B, para áreas internas c/saída para o exterior, assentado com argamassa colante industrializada</t>
  </si>
  <si>
    <t>Piso cerâmico esmaltado texturizado PEI-5 resistência química B, para áreas externas, assentado com argamassa mista</t>
  </si>
  <si>
    <t>Piso cerâmico esmaltado texturizado PEI-5 resistência química B, para áreas externas, assentado com argamassa colante industrializada</t>
  </si>
  <si>
    <t>Rodapé cerâmico esmaltado texturizado PEI-5 resistência química B, para áreas externas, assentado com argamassa mista</t>
  </si>
  <si>
    <t>Rodapé cerâmico esmaltado texturizado PEI-5 resistência química B, para áreas externas, assentado com argamassa colante industrializada</t>
  </si>
  <si>
    <t>Piso cerâmico esmaltado antiderrapante PEI-5 resistência química A, assentado com argamassa colante industrializada</t>
  </si>
  <si>
    <t>Rodapé cerâmico esmaltado antiderrapante PEI-5 resistência química A, assentado com argamassa colante industrializada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</si>
  <si>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</si>
  <si>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</si>
  <si>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</si>
  <si>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</si>
  <si>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</si>
  <si>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</si>
  <si>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</si>
  <si>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</si>
  <si>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</si>
  <si>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</si>
  <si>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</si>
  <si>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</si>
  <si>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</si>
  <si>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</si>
  <si>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</si>
  <si>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</si>
  <si>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</si>
  <si>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Pisos em placas cerâmicas não esmaltadas extrudadas</t>
  </si>
  <si>
    <t>18.07.020</t>
  </si>
  <si>
    <t>Placa cerâmica não esmaltada extrudada de alta resistência química e mecânica, espessura de 9 mm, uso industrial, assentado com argamassa química bicomponente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</si>
  <si>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</si>
  <si>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</si>
  <si>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</si>
  <si>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</si>
  <si>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</si>
  <si>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áreas com altas temperaturas de alta resistência química e mecânica, espessura acima de 14 mm, uso em indústrias e cozinhas profissionais, assentado com argamassa industrializada</t>
  </si>
  <si>
    <t>18.07.170</t>
  </si>
  <si>
    <t>Rodapé cerâmico não esmaltado extrudado alta resistência química e mecânica altura de 10cm, assentado com argamassa industrializada, áreas com altas temperaturas</t>
  </si>
  <si>
    <t>Rejuntamento de piso cerâmico extrudado antiácido de 9 mm, com argamassa industrializada bicomponente à base de resina furânica, juntas acima de 6 até 7 mm</t>
  </si>
  <si>
    <t>18.07.210</t>
  </si>
  <si>
    <t>Rejuntamento de piso cerâmico extrudado antiácido de 9 mm, com argamassa industrializada à base de resina epóxi, juntas acima de 3 até 6 mm</t>
  </si>
  <si>
    <t>Rejuntamento de piso cerâmico extrudado antiácido de 14 mm, com argamassa industrializada bicompontente à base de resina furânica, juntas acima de 6 até 7 mm</t>
  </si>
  <si>
    <t>18.07.230</t>
  </si>
  <si>
    <t>Rejuntamento de piso cerâmico extrudado antiácido de 14 mm, com argamassa industrializada à base de resina epóxi, juntas acima de 3 até 6 mm</t>
  </si>
  <si>
    <t>Rejuntamento de revestimento cerâmico extrudado antiácido de 9 mm, com argamassa industrializada à base de resina epóxi, juntas acima de 3 até 6 mm</t>
  </si>
  <si>
    <t>18.07.250</t>
  </si>
  <si>
    <t>Rejuntamento piso cerâmico extrudado antiácido de 14 mm, com argamassa industrializada à base de bauxita, juntas acima de 3 até 6mm, áreas de altas temperaturas</t>
  </si>
  <si>
    <t>Rejuntamento de rodapé cerâmico extrudado antiácido de 9 mm, com argamassa industrializada bicomponente à base de resina furânica, juntas acima de 6 até 7 mm</t>
  </si>
  <si>
    <t>18.07.310</t>
  </si>
  <si>
    <t>Rejuntamento de rodapé cerâmico extrudado antiácido de 9 mm, com argamassa industrializada à base de resina epóxi, juntas acima de 3 até 6 mm</t>
  </si>
  <si>
    <t>18.08</t>
  </si>
  <si>
    <t>Revestimento em porcelanato</t>
  </si>
  <si>
    <t>Revestimento em porcelanato esmaltado antiderrapante, grupo de absorção BI-a, rejuntado</t>
  </si>
  <si>
    <t>Rodapé em porcelanato esmaltado antiderrapante, grupo de absorção BI-a, rejuntado</t>
  </si>
  <si>
    <t>18.08.090</t>
  </si>
  <si>
    <t>Revestimento em porcelanato esmaltado acetinado para áreas internas e ambientes com acesso ao exterior, grupo de absorção BIa, resistência química B, assentado com argamassa colante industrializada, rejuntado</t>
  </si>
  <si>
    <t>18.08.100</t>
  </si>
  <si>
    <t>Rodapé em porcelanato esmaltado acetinado para áreas internas e ambientes com acesso ao exterior, grupo de absorção BIa, resistência química B, assentado com argamassa colante industrializada, rejuntado</t>
  </si>
  <si>
    <t>18.08.110</t>
  </si>
  <si>
    <t>Revestimento em porcelanato técnico antiderrapante para áreas externas, grupo de absorção BIa, assentado com argamassa colante industrializada, rejuntado</t>
  </si>
  <si>
    <t>18.08.120</t>
  </si>
  <si>
    <t>Rodapé em porcelanato técnico antiderrapante para áreas internas, grupo de absorção BIa, assentado com argamassa colante industrializada, rejuntado</t>
  </si>
  <si>
    <t>18.08.130</t>
  </si>
  <si>
    <t>Revestimento em porcelanato técnico antiácido para áreas de alto tráfego, grupo de absorção BIa, assentado com argamassa colante industrializada e rejuntado com resina epóxi</t>
  </si>
  <si>
    <t>18.08.140</t>
  </si>
  <si>
    <t>Rodapé em porcelanato técnico antiácido para áreas de alto tráfego, grupo de absorção BIa, assentado com argamassa colante industrializada e rejuntado com resina epóxi</t>
  </si>
  <si>
    <t>Revestimento em porcelanato técnico coeficiente de atrito II, grupo de absorção BI-a, rejuntado</t>
  </si>
  <si>
    <t>Rodapé em porcelanato técnico, coeficiente de atrito II, grupo de absorção BI-a, rejuntado</t>
  </si>
  <si>
    <t>18.08.170</t>
  </si>
  <si>
    <t>Revestimento em porcelanato técnico polido para áreas internas e ambientes de médio tráfego, grupo de absorção BIa, coeficiente de atrito I, assentado com argamassa colante industrializada, rejuntado</t>
  </si>
  <si>
    <t>18.08.180</t>
  </si>
  <si>
    <t>Rodapé em porcelanato técnico polido para áreas internas e ambientes de médio tráfego, grupo de absorção BIa, assentado com argamassa colante industrializada, rejuntado</t>
  </si>
  <si>
    <t>18.11</t>
  </si>
  <si>
    <t>Revestimentos em placas cerâmicas esmaltadas prensadas</t>
  </si>
  <si>
    <t>Revestimento em placa cerâmica esmaltada para paredes de 15 x 15 cm, assentado com argamassa mista</t>
  </si>
  <si>
    <t>Revestimento em placa cerâmica esmaltada para paredes de 15 x 15 cm, assentado com argamassa colante industrializada</t>
  </si>
  <si>
    <t>Revestimento em placa cerâmica esmaltada para paredes de 20 x 20 cm, assentado com argamassa mista</t>
  </si>
  <si>
    <t>Revestimento em placa cerâmica esmaltada para paredes de 20 x 20 cm, assentado com argamassa AC-I colante industrializada</t>
  </si>
  <si>
    <t>Revestimento em placa cerâmica esmaltada para parede interna de 10 x 10 cm, assentado com argamassa colante industrializada</t>
  </si>
  <si>
    <t>Revestimento em placa cerâmica esmaltada de 10 x 10 cm, assentado com argamassa colante industrializada</t>
  </si>
  <si>
    <t>Revestimento em placa cerâmica esmaltada para paredes de 20 x 20 cm, assentado com argamassa AC-II colante industrializada</t>
  </si>
  <si>
    <t>18.13</t>
  </si>
  <si>
    <t>Revestimento em placas cerâmicas não esmaltadas extrudadas</t>
  </si>
  <si>
    <t>18.13.010</t>
  </si>
  <si>
    <t>Revestimento de placa cerâmica não esmaltada extrudada alta resistência química e mecânica, espessura de 9 mm, assentado com argamassa colante industrializada</t>
  </si>
  <si>
    <t>Rejuntamento de revestimento cerâmico não esmaltado extrudado antiácido 9 mm, com argamassa industrializada à base de resina epóxi, juntas acima de 3 até 6 mm</t>
  </si>
  <si>
    <t>19</t>
  </si>
  <si>
    <t>REVESTIMENTO EM PEDRA</t>
  </si>
  <si>
    <t>19.01</t>
  </si>
  <si>
    <t>Granito</t>
  </si>
  <si>
    <t>19.01.010</t>
  </si>
  <si>
    <t>Rodapé em granito com 7 cm de altura</t>
  </si>
  <si>
    <t>19.01.020</t>
  </si>
  <si>
    <t>Revestimento em granito com 2 cm de espessura, assente com massa</t>
  </si>
  <si>
    <t>19.01.040</t>
  </si>
  <si>
    <t>Revestimento em granito com 3 cm de espessura, assente com massa</t>
  </si>
  <si>
    <t>19.01.060</t>
  </si>
  <si>
    <t>Peitoril e/ou soleira em granito com espessura de 2 cm e largura até 20 cm</t>
  </si>
  <si>
    <t>19.01.120</t>
  </si>
  <si>
    <t>Degrau e espelho de granito</t>
  </si>
  <si>
    <t>19.01.320</t>
  </si>
  <si>
    <t>Rodapé em granito com altura de 7,01 a 10 cm</t>
  </si>
  <si>
    <t>19.01.390</t>
  </si>
  <si>
    <t>Peitoril e/ou soleira em granito com espessura de 2 cm e largura de 21 até 30 cm</t>
  </si>
  <si>
    <t>19.01.410</t>
  </si>
  <si>
    <t>Revestimento em granito jateado, com espessura de 2,0 cm, assente com massa</t>
  </si>
  <si>
    <t>19.01.420</t>
  </si>
  <si>
    <t>Rodapé em granito jateado, com altura de 7 cm, assente com massa</t>
  </si>
  <si>
    <t>19.01.430</t>
  </si>
  <si>
    <t>Degrau e espelho em granito jateado, com espessura de 2 cm, assente com massa</t>
  </si>
  <si>
    <t>19.01.440</t>
  </si>
  <si>
    <t>Soleira / peitoril em granito jateado de 20 a 30cm, com espessura de 2 cm, assente com massa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</si>
  <si>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</si>
  <si>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</si>
  <si>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</si>
  <si>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</si>
  <si>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</si>
  <si>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</si>
  <si>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</si>
  <si>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</si>
  <si>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</si>
  <si>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 com 5,75 cm de altura</t>
  </si>
  <si>
    <t>19.03.110</t>
  </si>
  <si>
    <t>Rodapé em pedra Miracema com 11,5 cm de altura</t>
  </si>
  <si>
    <t>19.03.220</t>
  </si>
  <si>
    <t>Rodapé em pedra mineira simples com 10 cm de altura</t>
  </si>
  <si>
    <t>19.03.260</t>
  </si>
  <si>
    <t>Revestimento em pedra ardósia selecionada</t>
  </si>
  <si>
    <t>19.03.270</t>
  </si>
  <si>
    <t>Rodapé em pedra ardósia com 7 cm de altura</t>
  </si>
  <si>
    <t>19.03.290</t>
  </si>
  <si>
    <t>Peitoril e/ou soleira em ardósia com espessura de 2 cm e largura até 20 cm</t>
  </si>
  <si>
    <t>19.20</t>
  </si>
  <si>
    <t>Reparos, conservações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</si>
  <si>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</si>
  <si>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</si>
  <si>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</si>
  <si>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</si>
  <si>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</si>
  <si>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</si>
  <si>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</si>
  <si>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</si>
  <si>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</si>
  <si>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</si>
  <si>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</si>
  <si>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</si>
  <si>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</si>
  <si>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</si>
  <si>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</si>
  <si>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</si>
  <si>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</si>
  <si>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Rodapé de madeira</t>
  </si>
  <si>
    <t>20.10.020</t>
  </si>
  <si>
    <t>Rodapé de madeira de 5 x 1,5 cm</t>
  </si>
  <si>
    <t>20.10.040</t>
  </si>
  <si>
    <t>Rodapé de madeira de 7 x 1,5 cm</t>
  </si>
  <si>
    <t>20.10.120</t>
  </si>
  <si>
    <t>Cordão de madeira</t>
  </si>
  <si>
    <t>20.20</t>
  </si>
  <si>
    <t>Reparos, conservações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</si>
  <si>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</si>
  <si>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</si>
  <si>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</si>
  <si>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</si>
  <si>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</si>
  <si>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</si>
  <si>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20.20.200</t>
  </si>
  <si>
    <t>Raspagem com calafetação e aplicação de verniz sinteco</t>
  </si>
  <si>
    <t>20.20.220</t>
  </si>
  <si>
    <t>Raspagem com calafetação e aplicação de cera</t>
  </si>
  <si>
    <t>21</t>
  </si>
  <si>
    <t>REVESTIMENTOS SINTÉTICOS E METÁLICOS</t>
  </si>
  <si>
    <t>21.01</t>
  </si>
  <si>
    <t>Revestimento em borracha</t>
  </si>
  <si>
    <t>21.01.100</t>
  </si>
  <si>
    <t>Revestimento em borracha sintética preta de 4 mm - colado</t>
  </si>
  <si>
    <t>21.01.130</t>
  </si>
  <si>
    <t>Revestimento em borracha sintética preta de 7 mm - argamassado</t>
  </si>
  <si>
    <t>21.02</t>
  </si>
  <si>
    <t>Revestimento vinílico</t>
  </si>
  <si>
    <t>21.02.050</t>
  </si>
  <si>
    <t>Revestimento vinílico de 2 mm, para tráfego médio, com impermeabilizante acrílico</t>
  </si>
  <si>
    <t>21.02.060</t>
  </si>
  <si>
    <t>Revestimento vinílico de 3,2 mm, para tráfego intenso, com impermeabilizante acrílico</t>
  </si>
  <si>
    <t>21.02.271</t>
  </si>
  <si>
    <t>Revestimento vinílico em manta heterogênea com espessura de 2 mm, com impermeabilização acrílica</t>
  </si>
  <si>
    <t>21.02.281</t>
  </si>
  <si>
    <t>Revestimento vinílico flexível em manta homogênea com espessura de 2 mm, com impermeabilização acrílica</t>
  </si>
  <si>
    <t>21.02.291</t>
  </si>
  <si>
    <t>Revestimento vinílico heterogêneo flexível em réguas com espessura de 3 mm, com impermeabilização acrílica</t>
  </si>
  <si>
    <t>21.02.310</t>
  </si>
  <si>
    <t>Revestimento vinílico autoportante acústico com espessura de 4,5 mm, com impermeabilização acrílica</t>
  </si>
  <si>
    <t>21.02.311</t>
  </si>
  <si>
    <t>Revestimento vinílico autoportante de 4 mm, com impermeabilização acrílica.</t>
  </si>
  <si>
    <t>21.03</t>
  </si>
  <si>
    <t>Revestimento metálico</t>
  </si>
  <si>
    <t>21.03.010</t>
  </si>
  <si>
    <t>Revestimento em aço inoxidável AISI 304, liga 18,8, chapa 20, com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</si>
  <si>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</si>
  <si>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</si>
  <si>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</si>
  <si>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 com espessura de 4 mm e acabamento em PVDF</t>
  </si>
  <si>
    <t>21.04</t>
  </si>
  <si>
    <t>Forração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</si>
  <si>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</si>
  <si>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</si>
  <si>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</si>
  <si>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</si>
  <si>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</si>
  <si>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reforçado com fio sintético (CRFS)</t>
  </si>
  <si>
    <t>21.05.010</t>
  </si>
  <si>
    <t>Piso em painel com miolo de madeira contraplacado por lâminas de madeira e externamente por chapas em CRFS - espessura de 40 mm</t>
  </si>
  <si>
    <t>21.07</t>
  </si>
  <si>
    <t>Revestimento sintético</t>
  </si>
  <si>
    <t>21.07.010</t>
  </si>
  <si>
    <t>Revestimento em laminado melamínico dissipativo</t>
  </si>
  <si>
    <t>21.10</t>
  </si>
  <si>
    <t>Rodapé sintético</t>
  </si>
  <si>
    <t>21.10.050</t>
  </si>
  <si>
    <t>Rodapé de poliestireno de 7 cm</t>
  </si>
  <si>
    <t>21.10.051</t>
  </si>
  <si>
    <t>Rodapé de poliestireno de 8 cm</t>
  </si>
  <si>
    <t>21.10.061</t>
  </si>
  <si>
    <t>Rodapé para piso vinílico em PVC de 5 cm, e= 2 mm, curvo/plano, com impermeabilização acrílica</t>
  </si>
  <si>
    <t>21.10.071</t>
  </si>
  <si>
    <t>Rodapé flexível para piso vinílico em PVC de 7,5 cm, e= 2 mm, curvo/plano, com impermeabilização acrílica</t>
  </si>
  <si>
    <t>21.10.081</t>
  </si>
  <si>
    <t>Rodapé hospitalar flexível em PVC para piso vinílico de 7,5 cm, e= 2 mm, nível/sobrepor, com impermeabilização acrílica</t>
  </si>
  <si>
    <t>21.10.210</t>
  </si>
  <si>
    <t>Rodapé em borracha sintética preta, até 7 cm - colado</t>
  </si>
  <si>
    <t>21.10.220</t>
  </si>
  <si>
    <t>Rodapé de cordão de poliamida</t>
  </si>
  <si>
    <t>21.10.250</t>
  </si>
  <si>
    <t>Rodapé em laminado melamínico dissipativo de 10 cm</t>
  </si>
  <si>
    <t>21.11</t>
  </si>
  <si>
    <t>Degrau sintético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</si>
  <si>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</si>
  <si>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</si>
  <si>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</si>
  <si>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impermeabilização acrílica</t>
  </si>
  <si>
    <t>21.20</t>
  </si>
  <si>
    <t>Reparos, conservações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</si>
  <si>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</si>
  <si>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</si>
  <si>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</si>
  <si>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</si>
  <si>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</si>
  <si>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</si>
  <si>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</si>
  <si>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</si>
  <si>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</si>
  <si>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</si>
  <si>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</si>
  <si>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</si>
  <si>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</si>
  <si>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21.20.410</t>
  </si>
  <si>
    <t>Cantoneira de sobrepor em PVC de 4 x 4 cm</t>
  </si>
  <si>
    <t>21.20.460</t>
  </si>
  <si>
    <t>Canto externo de acabamento em PVC</t>
  </si>
  <si>
    <t>22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</si>
  <si>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</si>
  <si>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</si>
  <si>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</si>
  <si>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</si>
  <si>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</si>
  <si>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</si>
  <si>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</si>
  <si>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</si>
  <si>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</si>
  <si>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com largura de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</si>
  <si>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</si>
  <si>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</si>
  <si>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</si>
  <si>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</si>
  <si>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</si>
  <si>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</si>
  <si>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</si>
  <si>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</si>
  <si>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</si>
  <si>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com espessura de 12,5 mm, fixo</t>
  </si>
  <si>
    <t>22.02.100</t>
  </si>
  <si>
    <t>Forro em painéis de gesso acartonado, acabamento liso com película em PVC - 625 x 1250 mm, espessura de 9,5 mm, removível</t>
  </si>
  <si>
    <t>22.02.190</t>
  </si>
  <si>
    <t>Forro de gesso removível com película rígida de PVC de 625 x 625mm</t>
  </si>
  <si>
    <t>22.03</t>
  </si>
  <si>
    <t>Forro sintético</t>
  </si>
  <si>
    <t>22.03.010</t>
  </si>
  <si>
    <t>Forro em poliestireno expandido com textura acrílica, espessura de 20 mm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</si>
  <si>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</si>
  <si>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</si>
  <si>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</si>
  <si>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</si>
  <si>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</si>
  <si>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- 618 mm x 1243 mm</t>
  </si>
  <si>
    <t>22.03.050</t>
  </si>
  <si>
    <t>Forro em fibra mineral revestido em látex</t>
  </si>
  <si>
    <t>22.03.070</t>
  </si>
  <si>
    <t>Forro em lâmina de PVC</t>
  </si>
  <si>
    <t>22.03.140</t>
  </si>
  <si>
    <t>Forro em fibra mineral com placas acústicas removíveis de 625 x 625mm</t>
  </si>
  <si>
    <t>22.03.160</t>
  </si>
  <si>
    <t>Forro em placas acústicas de espuma semirrígida, suspensas tipo nuvem, espessura de 80 mm, modulação 1200 x 1200 mm</t>
  </si>
  <si>
    <t>22.03.170</t>
  </si>
  <si>
    <t>Forro em placas acústicas de espuma semirrígida, suspensas tipo nuvem, espessura de 80 mm, modulação 1200 x 600 mm</t>
  </si>
  <si>
    <t>22.04</t>
  </si>
  <si>
    <t>Forro metálico</t>
  </si>
  <si>
    <t>22.04.020</t>
  </si>
  <si>
    <t>Forro metálico removível, em painéis de 625 x 625 mm, tipo colmeia</t>
  </si>
  <si>
    <t>22.20</t>
  </si>
  <si>
    <t>Reparos, conservações e complementos - GRUPO 22</t>
  </si>
  <si>
    <t>22.20.010</t>
  </si>
  <si>
    <t>Placa em fibra de vidro revestida em PVC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</si>
  <si>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</si>
  <si>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</si>
  <si>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</si>
  <si>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</si>
  <si>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</si>
  <si>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</si>
  <si>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</si>
  <si>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</si>
  <si>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</si>
  <si>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</si>
  <si>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</si>
  <si>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</si>
  <si>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</si>
  <si>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maximar</t>
  </si>
  <si>
    <t>23.01.060</t>
  </si>
  <si>
    <t>Caixilho em madeira tipo veneziana de correr</t>
  </si>
  <si>
    <t>23.02</t>
  </si>
  <si>
    <t>Porta macho / fêmea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</si>
  <si>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</si>
  <si>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</si>
  <si>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</si>
  <si>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</si>
  <si>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</si>
  <si>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</si>
  <si>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</si>
  <si>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</si>
  <si>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</si>
  <si>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</si>
  <si>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23.02.500</t>
  </si>
  <si>
    <t>Acréscimo de bandeira - porta macho e fêmea com batente metálico</t>
  </si>
  <si>
    <t>23.02.520</t>
  </si>
  <si>
    <t>Porta macho e fêmea com batente metálico - 70 x 210 cm</t>
  </si>
  <si>
    <t>23.02.530</t>
  </si>
  <si>
    <t>Porta macho e fêmea com batente metálico - 80 x 210 cm</t>
  </si>
  <si>
    <t>23.02.540</t>
  </si>
  <si>
    <t>Porta macho e fêmea com batente metálico - 90 x 210 cm</t>
  </si>
  <si>
    <t>23.02.550</t>
  </si>
  <si>
    <t>Porta macho e fêmea com batente metálico - 120 x 210 cm</t>
  </si>
  <si>
    <t>23.04</t>
  </si>
  <si>
    <t>Porta lisa laminada montada com batente</t>
  </si>
  <si>
    <t>23.04.010</t>
  </si>
  <si>
    <t>Acréscimo de bandeira - porta lisa revestida com laminado fenólico melamínico e batente de madeira sem revestimento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</si>
  <si>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</si>
  <si>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</si>
  <si>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</si>
  <si>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</si>
  <si>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</si>
  <si>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</si>
  <si>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</si>
  <si>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</si>
  <si>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</si>
  <si>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</si>
  <si>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</si>
  <si>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</si>
  <si>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</si>
  <si>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</si>
  <si>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</si>
  <si>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</si>
  <si>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23.04.500</t>
  </si>
  <si>
    <t>Acréscimo de bandeira - porta lisa revestida com laminado fenólico melamínico e batente metálico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</si>
  <si>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</si>
  <si>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</si>
  <si>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</si>
  <si>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</si>
  <si>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</si>
  <si>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</si>
  <si>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</si>
  <si>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</si>
  <si>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</si>
  <si>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</si>
  <si>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</si>
  <si>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</si>
  <si>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23.04.630</t>
  </si>
  <si>
    <t>Porta em laminado fenólico melamínico com acabamento liso, batente metálico - 60 x 100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</si>
  <si>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</si>
  <si>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</si>
  <si>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</si>
  <si>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</si>
  <si>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</si>
  <si>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</si>
  <si>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</si>
  <si>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</si>
  <si>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</si>
  <si>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</si>
  <si>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23.08.080</t>
  </si>
  <si>
    <t>Prateleira sob medida em compensado, revestida nas duas faces em lamimado fenólico melamínico</t>
  </si>
  <si>
    <t>23.08.100</t>
  </si>
  <si>
    <t>Armário tipo prateleira com subdivisão em compensado, revestido totalmente em laminado fenólico melamínico</t>
  </si>
  <si>
    <t>23.08.130</t>
  </si>
  <si>
    <t>Lousa em laminado melamínico texturizado, verde oficial, ´Greenboard´ - 5,00 x 1,20 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</si>
  <si>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</si>
  <si>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</si>
  <si>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</si>
  <si>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</si>
  <si>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</si>
  <si>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</si>
  <si>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</si>
  <si>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</si>
  <si>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23.08.230</t>
  </si>
  <si>
    <t>Lousa em laminado melamínico texturizado, verde oficial, ´Greenboard´ - 2,50 x 1,20 m</t>
  </si>
  <si>
    <t>23.08.320</t>
  </si>
  <si>
    <t>Porta acústica de madeira</t>
  </si>
  <si>
    <t>23.08.340</t>
  </si>
  <si>
    <t>Porta de armário sob pia revestimento em laminado - de abrir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</si>
  <si>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</si>
  <si>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</si>
  <si>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</si>
  <si>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</si>
  <si>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</si>
  <si>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</si>
  <si>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</si>
  <si>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</si>
  <si>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</si>
  <si>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</si>
  <si>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</si>
  <si>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</si>
  <si>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</si>
  <si>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</si>
  <si>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</si>
  <si>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</si>
  <si>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</si>
  <si>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</si>
  <si>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</si>
  <si>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</si>
  <si>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</si>
  <si>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</si>
  <si>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</si>
  <si>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</si>
  <si>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</si>
  <si>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</si>
  <si>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23.09.500</t>
  </si>
  <si>
    <t>Acréscimo de bandeira - porta lisa comum com batente metálico</t>
  </si>
  <si>
    <t>23.09.510</t>
  </si>
  <si>
    <t>Porta lisa com batente metálico - 60 x 100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</si>
  <si>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</si>
  <si>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</si>
  <si>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</si>
  <si>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</si>
  <si>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</si>
  <si>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</si>
  <si>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</si>
  <si>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</si>
  <si>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</si>
  <si>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</si>
  <si>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</si>
  <si>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</si>
  <si>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23.09.580</t>
  </si>
  <si>
    <t>Porta lisa com batente metálico - 140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</si>
  <si>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</si>
  <si>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</si>
  <si>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</si>
  <si>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</si>
  <si>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</si>
  <si>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</si>
  <si>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</si>
  <si>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- 1,40 x 2,10 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</si>
  <si>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</si>
  <si>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</si>
  <si>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</si>
  <si>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</si>
  <si>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</si>
  <si>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</si>
  <si>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</si>
  <si>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</si>
  <si>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</si>
  <si>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</si>
  <si>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23.11.060</t>
  </si>
  <si>
    <t>Porta lisa para acabamento em verniz, com batente de madeira - 110 x 210 cm</t>
  </si>
  <si>
    <t>23.11.200</t>
  </si>
  <si>
    <t>Acréscimo de bandeira - porta lisa para acabamento em verniz, com batente metálico</t>
  </si>
  <si>
    <t>23.11.210</t>
  </si>
  <si>
    <t>Porta lisa para acabamento em verniz, com batente metálico - 70 x 210 cm</t>
  </si>
  <si>
    <t>23.11.220</t>
  </si>
  <si>
    <t>Porta lisa para acabamento em verniz, com batente metálico - 80 x 210 cm</t>
  </si>
  <si>
    <t>23.11.230</t>
  </si>
  <si>
    <t>Porta lisa para acabamento em verniz, com batente metálico - 90 x 210 cm</t>
  </si>
  <si>
    <t>23.11.240</t>
  </si>
  <si>
    <t>Porta lisa para acabamento em verniz, com batente metálico - 110 x 210 cm</t>
  </si>
  <si>
    <t>23.12</t>
  </si>
  <si>
    <t>Porta comum completo - uso coletivo (padrão dimensional médio)</t>
  </si>
  <si>
    <t>23.12.001</t>
  </si>
  <si>
    <t>Porta lisa de madeira, interna "PIM", para acabamento em pintura, padrão dimensional médio, com ferragens, completo - 80 x 210 cm</t>
  </si>
  <si>
    <t>23.13</t>
  </si>
  <si>
    <t>Porta comum completo - uso público (padrão dimensional médio/pesado)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</si>
  <si>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</si>
  <si>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</si>
  <si>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</si>
  <si>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</si>
  <si>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</si>
  <si>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</si>
  <si>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</si>
  <si>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</si>
  <si>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</si>
  <si>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</si>
  <si>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</si>
  <si>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</si>
  <si>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</si>
  <si>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conservações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</si>
  <si>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</si>
  <si>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</si>
  <si>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</si>
  <si>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</si>
  <si>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</si>
  <si>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</si>
  <si>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</si>
  <si>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</si>
  <si>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</si>
  <si>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</si>
  <si>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</si>
  <si>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</si>
  <si>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</si>
  <si>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</si>
  <si>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</si>
  <si>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</si>
  <si>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</si>
  <si>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</si>
  <si>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</si>
  <si>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</si>
  <si>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23.20.220</t>
  </si>
  <si>
    <t>Folha de porta macho e fêmea, 70 x 210 cm</t>
  </si>
  <si>
    <t>23.20.230</t>
  </si>
  <si>
    <t>Folha de porta macho e fêmea, 80 x 210 cm</t>
  </si>
  <si>
    <t>23.20.240</t>
  </si>
  <si>
    <t>Folha de porta macho e fêmea, 90 x 210 cm</t>
  </si>
  <si>
    <t>23.20.310</t>
  </si>
  <si>
    <t>Folha de porta lisa comum, 60 x 210 cm</t>
  </si>
  <si>
    <t>23.20.320</t>
  </si>
  <si>
    <t>Folha de porta lisa comum, 70 x 210 cm</t>
  </si>
  <si>
    <t>23.20.330</t>
  </si>
  <si>
    <t>Folha de porta lisa comum, 80 x 210 cm</t>
  </si>
  <si>
    <t>23.20.340</t>
  </si>
  <si>
    <t>Folha de porta lisa comum, 90 x 210 cm</t>
  </si>
  <si>
    <t>23.20.450</t>
  </si>
  <si>
    <t>Folha de porta em laminado fenólico melamínico com acabamento liso, 70 x 210 cm</t>
  </si>
  <si>
    <t>23.20.460</t>
  </si>
  <si>
    <t>Folha de porta em laminado fenólico melamínico com acabamento liso, 90 x 210 cm</t>
  </si>
  <si>
    <t>23.20.550</t>
  </si>
  <si>
    <t>Folha de porta em laminado fenólico melamínico com acabamento liso,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</si>
  <si>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</si>
  <si>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</si>
  <si>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</si>
  <si>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</si>
  <si>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</si>
  <si>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</si>
  <si>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</si>
  <si>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</si>
  <si>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</si>
  <si>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</si>
  <si>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24.01.040</t>
  </si>
  <si>
    <t>Caixilho em ferro basculante, linha comercial</t>
  </si>
  <si>
    <t>24.01.050</t>
  </si>
  <si>
    <t>Caixilho em ferro maximar, sob medida</t>
  </si>
  <si>
    <t>24.01.060</t>
  </si>
  <si>
    <t>Caixilho em ferro maximar com grade, linha comercial</t>
  </si>
  <si>
    <t>24.01.070</t>
  </si>
  <si>
    <t>Caixilho em ferro de correr, sob medida</t>
  </si>
  <si>
    <t>24.01.080</t>
  </si>
  <si>
    <t>Caixilho em ferro de correr, linha comercial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</si>
  <si>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</si>
  <si>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</si>
  <si>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</si>
  <si>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</si>
  <si>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</si>
  <si>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</si>
  <si>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</si>
  <si>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</si>
  <si>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24.01.150</t>
  </si>
  <si>
    <t>Caixilho tipo veneziana industrial com aletas em PVC e montantes em aço galvanizado</t>
  </si>
  <si>
    <t>24.01.180</t>
  </si>
  <si>
    <t>Caixilho removível, em tela de aço galvanizado, tipo ondulada com malha de 1´, fio 12, com requadro tubular de aço carbono, sob medida</t>
  </si>
  <si>
    <t>24.01.190</t>
  </si>
  <si>
    <t>Caixilho fixo em tela de aço galvanizado, tipo ondulada com malha de 1/2´, fio 12, com requadro em cantoneira de aço carbono, sob medida</t>
  </si>
  <si>
    <t>24.01.200</t>
  </si>
  <si>
    <t>Caixilho fixo em aço SAE 1010/1020 para vidro à prova de bala, sob medida</t>
  </si>
  <si>
    <t>24.01.270</t>
  </si>
  <si>
    <t>Caixilho tipo guichê em perfil de chapa dobrada em aço com subdivisões para vidro laminado 3 mm, sob medida</t>
  </si>
  <si>
    <t>24.01.280</t>
  </si>
  <si>
    <t>Caixilho tipo guichê em chapa de aço</t>
  </si>
  <si>
    <t>24.02</t>
  </si>
  <si>
    <t>Portas, portões e gradis</t>
  </si>
  <si>
    <t>24.02.010</t>
  </si>
  <si>
    <t>Porta em ferro de abrir, para receber vidro, sob medida</t>
  </si>
  <si>
    <t>24.02.020</t>
  </si>
  <si>
    <t>Porta em ferro de abrir, para receber vidro, linha comercial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</si>
  <si>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</si>
  <si>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</si>
  <si>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</si>
  <si>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</si>
  <si>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</si>
  <si>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</si>
  <si>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</si>
  <si>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</si>
  <si>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</si>
  <si>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</si>
  <si>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</si>
  <si>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</si>
  <si>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</si>
  <si>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</si>
  <si>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</si>
  <si>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</si>
  <si>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</si>
  <si>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</si>
  <si>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</si>
  <si>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</si>
  <si>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</si>
  <si>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</si>
  <si>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</si>
  <si>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</si>
  <si>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</si>
  <si>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</si>
  <si>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</si>
  <si>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</si>
  <si>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</si>
  <si>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</si>
  <si>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24.02.440</t>
  </si>
  <si>
    <t>Porta em ferro tipo sanfonada, em chapa cega,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</si>
  <si>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</si>
  <si>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</si>
  <si>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</si>
  <si>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</si>
  <si>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</si>
  <si>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</si>
  <si>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</si>
  <si>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</si>
  <si>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</si>
  <si>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</si>
  <si>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</si>
  <si>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</si>
  <si>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</si>
  <si>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</si>
  <si>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</si>
  <si>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</si>
  <si>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</si>
  <si>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</si>
  <si>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</si>
  <si>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</si>
  <si>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</si>
  <si>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</si>
  <si>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</si>
  <si>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</si>
  <si>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</si>
  <si>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</si>
  <si>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</si>
  <si>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</si>
  <si>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</si>
  <si>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</si>
  <si>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</si>
  <si>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</si>
  <si>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</si>
  <si>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mosqueteira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</si>
  <si>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</si>
  <si>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</si>
  <si>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</si>
  <si>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</si>
  <si>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</si>
  <si>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</si>
  <si>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</si>
  <si>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</si>
  <si>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</si>
  <si>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</si>
  <si>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</si>
  <si>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</si>
  <si>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</si>
  <si>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</si>
  <si>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</si>
  <si>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</si>
  <si>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</si>
  <si>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</si>
  <si>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</si>
  <si>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</si>
  <si>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</si>
  <si>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segurança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</si>
  <si>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</si>
  <si>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</si>
  <si>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</si>
  <si>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</si>
  <si>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</si>
  <si>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segurança, para janela, em aço SAE 1045,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</si>
  <si>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</si>
  <si>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</si>
  <si>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</si>
  <si>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com aço SAE 1045, diâmetro 1´, completa, sem têmpera e revenimento</t>
  </si>
  <si>
    <t>24.04.260</t>
  </si>
  <si>
    <t>Porta de segurança de abrir, em grade com aço SAE 1045 chapeada, diâmetro 1´, completa, sem têmpera e revenimento</t>
  </si>
  <si>
    <t>24.04.270</t>
  </si>
  <si>
    <t>Porta de segurança de abrir, em grade com aço SAE 1045, diâmetro 1´, com ferrolho longo embutido em caixa, completa, sem têmpera e revenimento</t>
  </si>
  <si>
    <t>24.04.280</t>
  </si>
  <si>
    <t>Portão de segurança de abrir, para muralha, em grade com aço SAE 1045 chapeado, diâmetro 1´, completo, sem têmpera e revenimento</t>
  </si>
  <si>
    <t>24.04.300</t>
  </si>
  <si>
    <t>Grade de segurança em aço SAE 1045, diâmetro 1´, com têmpera e revenimento</t>
  </si>
  <si>
    <t>24.04.310</t>
  </si>
  <si>
    <t>Grade de segurança, para janela, em aço SAE 1045,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</si>
  <si>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</si>
  <si>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</si>
  <si>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</si>
  <si>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com aço SAE 1045, diâmetro 1´, completa, com têmpera e revenimento</t>
  </si>
  <si>
    <t>24.04.340</t>
  </si>
  <si>
    <t>Porta de segurança de abrir, em grade com aço SAE 1045 chapeada, diâmetro 1´, completa, com têmpera e revenimento</t>
  </si>
  <si>
    <t>24.04.350</t>
  </si>
  <si>
    <t>Porta de segurança de abrir, em grade com aço SAE 1045, diâmetro 1´, com ferrolho longo embutido em caixa, completa, com têmpera e revenimento</t>
  </si>
  <si>
    <t>24.04.360</t>
  </si>
  <si>
    <t>Porta de segurança de abrir, em grade com aço SAE 1045 chapeada, com isolamento acústico, diâmetro 1´, completa, com têmpera e revenimento</t>
  </si>
  <si>
    <t>24.04.370</t>
  </si>
  <si>
    <t>Portão de segurança de abrir, para muralha, em grade com aço SAE 1045 chapeado,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</si>
  <si>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</si>
  <si>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</si>
  <si>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</si>
  <si>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</si>
  <si>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</si>
  <si>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</si>
  <si>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</si>
  <si>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</si>
  <si>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</si>
  <si>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</si>
  <si>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</si>
  <si>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</si>
  <si>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</si>
  <si>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com aço SAE 1045, diâmetro de 1´, com têmpera e revenimento</t>
  </si>
  <si>
    <t>24.04.630</t>
  </si>
  <si>
    <t>Guichê de segurança em grade com aço SAE 1045, diâmetro de 1´, sem têmpera e revenimento</t>
  </si>
  <si>
    <t>24.06</t>
  </si>
  <si>
    <t>Esquadria, serralheria e elemento em ferro.</t>
  </si>
  <si>
    <t>24.06.030</t>
  </si>
  <si>
    <t>Guarda-corpo com vidro de 8mm, em tubo de aço galvanizado, diâmetro 1 1/2´</t>
  </si>
  <si>
    <t>24.07</t>
  </si>
  <si>
    <t>Portas, portões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</si>
  <si>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</si>
  <si>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</si>
  <si>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</si>
  <si>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</si>
  <si>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</si>
  <si>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aço inoxidável</t>
  </si>
  <si>
    <t>24.08.020</t>
  </si>
  <si>
    <t>Corrimão duplo em tubo de aço inoxidável escovado, com diâmetro de 1 1/2´ e montantes com diâmetro de 2´</t>
  </si>
  <si>
    <t>24.08.040</t>
  </si>
  <si>
    <t>Corrimão em tubo de aço inoxidável escovado, diâmetro de 1 1/2´ e montantes com diâmetro de 2´</t>
  </si>
  <si>
    <t>25</t>
  </si>
  <si>
    <t>ESQUADRIA, SERRALHERIA E ELEMENTO EM ALUMÍNIO</t>
  </si>
  <si>
    <t>25.01</t>
  </si>
  <si>
    <t>Caixilho em alumínio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</si>
  <si>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</si>
  <si>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</si>
  <si>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</si>
  <si>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</si>
  <si>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</si>
  <si>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</si>
  <si>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</si>
  <si>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maximar com vidro, linha comercial</t>
  </si>
  <si>
    <t>25.01.060</t>
  </si>
  <si>
    <t>Caixilho em alumínio maximar,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</si>
  <si>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</si>
  <si>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</si>
  <si>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</si>
  <si>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</si>
  <si>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</si>
  <si>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</si>
  <si>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</si>
  <si>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</si>
  <si>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</si>
  <si>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</si>
  <si>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</si>
  <si>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</si>
  <si>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</si>
  <si>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medida, cor branco</t>
  </si>
  <si>
    <t>Caixilho em alumínio basculante com vidro, cor branco</t>
  </si>
  <si>
    <t>25.01.380</t>
  </si>
  <si>
    <t>Caixilho em alumínio de correr com vidro, cor branco</t>
  </si>
  <si>
    <t>25.01.400</t>
  </si>
  <si>
    <t>Caixilho em alumínio anodizado fixo</t>
  </si>
  <si>
    <t>25.01.410</t>
  </si>
  <si>
    <t>Caixilho em alumínio anodizado maximar</t>
  </si>
  <si>
    <t>25.01.430</t>
  </si>
  <si>
    <t>Caixilho em alumínio fixo, tipo fachada</t>
  </si>
  <si>
    <t>25.01.440</t>
  </si>
  <si>
    <t>Caixilho em alumínio maximar,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</si>
  <si>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</si>
  <si>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</si>
  <si>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</si>
  <si>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</si>
  <si>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</si>
  <si>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</si>
  <si>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</si>
  <si>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</si>
  <si>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</si>
  <si>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</si>
  <si>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</si>
  <si>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</si>
  <si>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</si>
  <si>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</si>
  <si>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</si>
  <si>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maximar, sob medida - bronze/preto</t>
  </si>
  <si>
    <t>25.01.530</t>
  </si>
  <si>
    <t>Caixilho em alumínio anodizado de correr, sob medida - bronze/preto</t>
  </si>
  <si>
    <t>25.02</t>
  </si>
  <si>
    <t>Porta em alumínio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</si>
  <si>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</si>
  <si>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</si>
  <si>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</si>
  <si>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</si>
  <si>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</si>
  <si>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</si>
  <si>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</si>
  <si>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</si>
  <si>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</si>
  <si>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</si>
  <si>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</si>
  <si>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</si>
  <si>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</si>
  <si>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</si>
  <si>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Porta veneziana de abrir em alumínio, cor branca</t>
  </si>
  <si>
    <t>Porta de correr em alumínio com veneziana e vidro,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</si>
  <si>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</si>
  <si>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</si>
  <si>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</si>
  <si>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</si>
  <si>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</si>
  <si>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</si>
  <si>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</si>
  <si>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</si>
  <si>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</si>
  <si>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</si>
  <si>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25.03</t>
  </si>
  <si>
    <t>Elementos em alumínio</t>
  </si>
  <si>
    <t>25.03.100</t>
  </si>
  <si>
    <t>Guarda-corpo com perfis em alumínio</t>
  </si>
  <si>
    <t>25.20</t>
  </si>
  <si>
    <t>Reparos, conservações e complementos - GRUPO 25</t>
  </si>
  <si>
    <t>25.20.020</t>
  </si>
  <si>
    <t>Tela de proteção tipo mosqueteira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</si>
  <si>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</si>
  <si>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</si>
  <si>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</si>
  <si>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</si>
  <si>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</si>
  <si>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</si>
  <si>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</si>
  <si>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</si>
  <si>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</si>
  <si>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</si>
  <si>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</si>
  <si>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</si>
  <si>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</si>
  <si>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</si>
  <si>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</si>
  <si>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</si>
  <si>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</si>
  <si>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</si>
  <si>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</si>
  <si>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</si>
  <si>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</si>
  <si>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</si>
  <si>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</si>
  <si>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</si>
  <si>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26.01.180</t>
  </si>
  <si>
    <t>Vidro liso laminado incolor de 30 mm</t>
  </si>
  <si>
    <t>26.01.190</t>
  </si>
  <si>
    <t>Vidro liso laminado jateado de 6 mm</t>
  </si>
  <si>
    <t>26.01.230</t>
  </si>
  <si>
    <t>Vidro fantasia de 3/4 mm</t>
  </si>
  <si>
    <t>26.01.240</t>
  </si>
  <si>
    <t>Vidro fantasia colorido de 3/4 mm</t>
  </si>
  <si>
    <t>26.01.260</t>
  </si>
  <si>
    <t>Vidro aramado de 6/7 mm</t>
  </si>
  <si>
    <t>26.01.350</t>
  </si>
  <si>
    <t>Vidro liso laminado de alta segurança</t>
  </si>
  <si>
    <t>26.02</t>
  </si>
  <si>
    <t>Vidros temperados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</si>
  <si>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</si>
  <si>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</si>
  <si>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</si>
  <si>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</si>
  <si>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</si>
  <si>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</si>
  <si>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</si>
  <si>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</si>
  <si>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</si>
  <si>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</si>
  <si>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</si>
  <si>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</si>
  <si>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</si>
  <si>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</si>
  <si>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</si>
  <si>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</si>
  <si>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</si>
  <si>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Vidros especiais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</si>
  <si>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</si>
  <si>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</si>
  <si>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</si>
  <si>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</si>
  <si>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</si>
  <si>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</si>
  <si>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</si>
  <si>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</si>
  <si>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</si>
  <si>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</si>
  <si>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</si>
  <si>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mm, colocado sobre a parede</t>
  </si>
  <si>
    <t>26.04.030</t>
  </si>
  <si>
    <t>Espelho comum de 3 mm com moldura em alumínio</t>
  </si>
  <si>
    <t>26.20</t>
  </si>
  <si>
    <t>Reparos, conservações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</si>
  <si>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</si>
  <si>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</si>
  <si>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</si>
  <si>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</si>
  <si>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</si>
  <si>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</si>
  <si>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</si>
  <si>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</si>
  <si>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</si>
  <si>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</si>
  <si>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</si>
  <si>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</si>
  <si>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</si>
  <si>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</si>
  <si>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</si>
  <si>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</t>
  </si>
  <si>
    <t>27.04.030</t>
  </si>
  <si>
    <t>Caixilho de correr em PVC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</si>
  <si>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</si>
  <si>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</si>
  <si>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</si>
  <si>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</si>
  <si>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</si>
  <si>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</si>
  <si>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</si>
  <si>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</si>
  <si>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</si>
  <si>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</si>
  <si>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</si>
  <si>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</si>
  <si>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</si>
  <si>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 para porta externa com 1 folha</t>
  </si>
  <si>
    <t>28.01.030</t>
  </si>
  <si>
    <t>Ferragem completa com maçaneta tipo alavanca para porta externa com 2 folhas</t>
  </si>
  <si>
    <t>28.01.040</t>
  </si>
  <si>
    <t>Ferragem completa com maçaneta tipo alavanca para porta interna com 1 folha</t>
  </si>
  <si>
    <t>28.01.050</t>
  </si>
  <si>
    <t>Ferragem completa com maçaneta tipo alavanca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</si>
  <si>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</si>
  <si>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</si>
  <si>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</si>
  <si>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</si>
  <si>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</si>
  <si>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</si>
  <si>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</si>
  <si>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</si>
  <si>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</si>
  <si>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</si>
  <si>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</si>
  <si>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</si>
  <si>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</si>
  <si>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</si>
  <si>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</si>
  <si>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</si>
  <si>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</si>
  <si>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</si>
  <si>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28.01.550</t>
  </si>
  <si>
    <t>Fechadura com maçaneta tipo alavanca em aço inoxidável, para porta externa</t>
  </si>
  <si>
    <t>28.20</t>
  </si>
  <si>
    <t>Reparos, conservações e complementos - GRUPO 28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</si>
  <si>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</si>
  <si>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</si>
  <si>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</si>
  <si>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</si>
  <si>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</si>
  <si>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</si>
  <si>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</si>
  <si>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</si>
  <si>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</t>
  </si>
  <si>
    <t>INSERTE METÁLICO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</si>
  <si>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</si>
  <si>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</si>
  <si>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</si>
  <si>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</si>
  <si>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</si>
  <si>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</si>
  <si>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</si>
  <si>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</si>
  <si>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</si>
  <si>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</si>
  <si>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</si>
  <si>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</si>
  <si>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</si>
  <si>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</si>
  <si>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</si>
  <si>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</si>
  <si>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</si>
  <si>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29.03.040</t>
  </si>
  <si>
    <t>Cabo em aço galvanizado com alma de aço, diâmetro de 3/8´ (9,52 mm)</t>
  </si>
  <si>
    <t>30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</si>
  <si>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</si>
  <si>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</si>
  <si>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</si>
  <si>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</si>
  <si>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</si>
  <si>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</si>
  <si>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</si>
  <si>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</si>
  <si>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30.01.040</t>
  </si>
  <si>
    <t>Barra de apoio reta, para pessoas com mobilidade reduzida, em tubo de aço inoxidável de 1 1/2´ x 900 mm</t>
  </si>
  <si>
    <t>30.01.050</t>
  </si>
  <si>
    <t>Barra de apoio em ângulo de 90°, para pessoas com mobilidade reduzida, em tubo de aço inoxidável de 1 1/2´ x 800 x 800 mm</t>
  </si>
  <si>
    <t>30.01.070</t>
  </si>
  <si>
    <t>Barra de apoio reta, para pessoas com mobilidade reduzida, em tubo de alumínio, comprimento de 500 mm, acabamento com pintura epóxi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</si>
  <si>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</si>
  <si>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</si>
  <si>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</si>
  <si>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</si>
  <si>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30.01.100</t>
  </si>
  <si>
    <t>Barra de apoio reta, para pessoas com mobilidade reduzida, em tubo de alumínio, comprimento de 900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</si>
  <si>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</si>
  <si>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</si>
  <si>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</si>
  <si>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</si>
  <si>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</si>
  <si>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</si>
  <si>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</si>
  <si>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30.03.030</t>
  </si>
  <si>
    <t>Bebedouro elétrico de pressão em aço inoxidável, capacidade de refrigeração de 06 l/h</t>
  </si>
  <si>
    <t>30.03.040</t>
  </si>
  <si>
    <t>Bebedouro elétrico de pressão em aço inoxidável, capacidade de refrigeração de 16,6 l/h</t>
  </si>
  <si>
    <t>30.04</t>
  </si>
  <si>
    <t>Revestimento</t>
  </si>
  <si>
    <t>30.04.010</t>
  </si>
  <si>
    <t>Revestimento em borracha sintética colorida de 5,0 mm, para sinalização tátil de alerta / direcional - assentamento argamassado</t>
  </si>
  <si>
    <t>30.04.020</t>
  </si>
  <si>
    <t>Revestimento em borracha sintética colorida de 5,0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</si>
  <si>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</si>
  <si>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</si>
  <si>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</si>
  <si>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Faixa em policarbonato para sinalização tátil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</si>
  <si>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</si>
  <si>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</si>
  <si>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</si>
  <si>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</si>
  <si>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</si>
  <si>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</si>
  <si>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</si>
  <si>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</si>
  <si>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30.04.110</t>
  </si>
  <si>
    <t>Revestimento em porcelanato antiderrapante de alerta / direcional, grupo de absorção BI-a, rejuntado</t>
  </si>
  <si>
    <t>30.06</t>
  </si>
  <si>
    <t>Comunicação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</si>
  <si>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</si>
  <si>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</si>
  <si>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</si>
  <si>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</si>
  <si>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</si>
  <si>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</si>
  <si>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</si>
  <si>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</si>
  <si>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</si>
  <si>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</si>
  <si>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</si>
  <si>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</si>
  <si>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</si>
  <si>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</si>
  <si>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</si>
  <si>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</si>
  <si>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30.06.132</t>
  </si>
  <si>
    <t>Placa de sinalização tátil em poliestireno com alto relevo em braile, para identificação de pavimentos</t>
  </si>
  <si>
    <t>30.08</t>
  </si>
  <si>
    <t>Aparelhos sanitários</t>
  </si>
  <si>
    <t>Bacia sifonada de louça com abertura frontal - 6 litros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</si>
  <si>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</si>
  <si>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</si>
  <si>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</si>
  <si>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</si>
  <si>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</si>
  <si>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</si>
  <si>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</si>
  <si>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- 6 litros</t>
  </si>
  <si>
    <t>32</t>
  </si>
  <si>
    <t>IMPERMEABILIZAÇÃO, PROTEÇÃO E JUNTA</t>
  </si>
  <si>
    <t>32.06</t>
  </si>
  <si>
    <t>Isolamentos térmicos / acústicos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</si>
  <si>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</si>
  <si>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</si>
  <si>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</si>
  <si>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</si>
  <si>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</si>
  <si>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</si>
  <si>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</si>
  <si>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5,0 cm</t>
  </si>
  <si>
    <t>32.06.231</t>
  </si>
  <si>
    <t>Película de controle solar refletiva na cor prata, para aplicação em vidros</t>
  </si>
  <si>
    <t>32.06.350</t>
  </si>
  <si>
    <t>Membrana isolante térmica e impermeabilizante, acabamento em alumínio e coating acrílico</t>
  </si>
  <si>
    <t>32.06.380</t>
  </si>
  <si>
    <t>Isolamento acústico em placas de espuma semirrígida, com uma camada de manta HD, espessura de 50 mm</t>
  </si>
  <si>
    <t>Manta termo-acústica em fibra cerâmica aluminizada, espessura de 100 mm</t>
  </si>
  <si>
    <t>32.06.400</t>
  </si>
  <si>
    <t>Isolamento acústico em placas de espuma semirrígida incombustível, com superfície em cunhas anecóicas, espessura de 50 mm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</si>
  <si>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</si>
  <si>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</si>
  <si>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</si>
  <si>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</si>
  <si>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</si>
  <si>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</si>
  <si>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dm³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</si>
  <si>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</si>
  <si>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</si>
  <si>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</si>
  <si>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</si>
  <si>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</si>
  <si>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</si>
  <si>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</si>
  <si>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</si>
  <si>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</si>
  <si>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</si>
  <si>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</si>
  <si>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</si>
  <si>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</si>
  <si>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</si>
  <si>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</si>
  <si>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</si>
  <si>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</si>
  <si>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Impermeabilização rígida</t>
  </si>
  <si>
    <t>32.17.010</t>
  </si>
  <si>
    <t>Impermeabilização em argamassa impermeável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</si>
  <si>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</si>
  <si>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</si>
  <si>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</si>
  <si>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</si>
  <si>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32.17.050</t>
  </si>
  <si>
    <t>Impermeabilização com cimento cristalizante para umidade e água de percolação</t>
  </si>
  <si>
    <t>32.17.060</t>
  </si>
  <si>
    <t>Impermeabilização com cimento cristalizante para pressão hidrostática positiva</t>
  </si>
  <si>
    <t>32.17.070</t>
  </si>
  <si>
    <t>Impermeabilização anticorrosiva em membrana epoxídica com alcatrão de hulha, sobre 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</si>
  <si>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</si>
  <si>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</si>
  <si>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</si>
  <si>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</si>
  <si>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</si>
  <si>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</si>
  <si>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</si>
  <si>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</si>
  <si>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</si>
  <si>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</si>
  <si>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</si>
  <si>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5,0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</si>
  <si>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</si>
  <si>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</si>
  <si>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</si>
  <si>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</si>
  <si>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</si>
  <si>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</si>
  <si>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</si>
  <si>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</si>
  <si>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33.02.100</t>
  </si>
  <si>
    <t>Massa corrida a óleo em esquadrias de madeira</t>
  </si>
  <si>
    <t>33.02.120</t>
  </si>
  <si>
    <t>Massa corrida a óleo em superfície rebocada</t>
  </si>
  <si>
    <t>33.03</t>
  </si>
  <si>
    <t>Pintura em superfícies de concreto / massa / gesso / pedras</t>
  </si>
  <si>
    <t>33.03.040</t>
  </si>
  <si>
    <t>Caiação em massa</t>
  </si>
  <si>
    <t>33.03.220</t>
  </si>
  <si>
    <t>Tinta látex em elemento vazado</t>
  </si>
  <si>
    <t>33.03.300</t>
  </si>
  <si>
    <t>Mineral impermeável</t>
  </si>
  <si>
    <t>33.03.350</t>
  </si>
  <si>
    <t>Pintura especial em esmalte para lousa cor verde</t>
  </si>
  <si>
    <t>33.03.710</t>
  </si>
  <si>
    <t>Verniz acrílico a base de solvente</t>
  </si>
  <si>
    <t>33.03.740</t>
  </si>
  <si>
    <t>Resina acrílica plastificante</t>
  </si>
  <si>
    <t>33.03.750</t>
  </si>
  <si>
    <t>Verniz acrílico</t>
  </si>
  <si>
    <t>33.03.760</t>
  </si>
  <si>
    <t>Hidrorrepelente incolor para fachada à base de silano-siloxano oligomérico disperso em água</t>
  </si>
  <si>
    <t>33.03.770</t>
  </si>
  <si>
    <t>Hidrorrepelente incolor para fachada à base de silano-siloxano oligomérico disperso em solvente</t>
  </si>
  <si>
    <t>33.03.780</t>
  </si>
  <si>
    <t>Verniz de proteção antipichação</t>
  </si>
  <si>
    <t>33.05</t>
  </si>
  <si>
    <t>Pintura em superfícies de madeira</t>
  </si>
  <si>
    <t>33.05.010</t>
  </si>
  <si>
    <t>Verniz fungicida para madeira</t>
  </si>
  <si>
    <t>33.05.020</t>
  </si>
  <si>
    <t>Enceramento de superfície de madeira à boneca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</si>
  <si>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</si>
  <si>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</si>
  <si>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</si>
  <si>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</si>
  <si>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</si>
  <si>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</si>
  <si>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</si>
  <si>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</si>
  <si>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</si>
  <si>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</si>
  <si>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</si>
  <si>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metálicas</t>
  </si>
  <si>
    <t>Esmalte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</si>
  <si>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</si>
  <si>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</si>
  <si>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</si>
  <si>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</si>
  <si>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33.07.300</t>
  </si>
  <si>
    <t>Proteção passiva contra incêndio com tinta intumescente, tempo requerido de resistência ao fogo TRRF = 60 minutos - aplicação em estrutura metálica</t>
  </si>
  <si>
    <t>33.07.301</t>
  </si>
  <si>
    <t>Proteção passiva contra incêndio com tinta intumescente, tempo requerido de resistência ao fogo TRRF = 120 minutos - aplicação em estrutura metálica.</t>
  </si>
  <si>
    <t>33.09</t>
  </si>
  <si>
    <t>Pintura de sinalização</t>
  </si>
  <si>
    <t>33.09.020</t>
  </si>
  <si>
    <t>Borracha clorada para faixas demarcatórias</t>
  </si>
  <si>
    <t>33.10</t>
  </si>
  <si>
    <t>Pintura em superfície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</si>
  <si>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</si>
  <si>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</si>
  <si>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</si>
  <si>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</si>
  <si>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</si>
  <si>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</si>
  <si>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33.10.040</t>
  </si>
  <si>
    <t>Esmalte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</si>
  <si>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</si>
  <si>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</si>
  <si>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</si>
  <si>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</si>
  <si>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</si>
  <si>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</si>
  <si>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</si>
  <si>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</si>
  <si>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</si>
  <si>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indumescente, tempo requerido de resistência ao fogo TRRF = 60 minutos - aplicação em painéis de gesso acartonado</t>
  </si>
  <si>
    <t>33.10.130</t>
  </si>
  <si>
    <t>Proteção passiva contra incêndio com tinta indumescente, tempo requerido de resistência ao fogo TRRF = 120 minutos - aplicação em painéis de gesso acartonado</t>
  </si>
  <si>
    <t>33.11</t>
  </si>
  <si>
    <t>Pintura em superfície metálica, inclusive preparo</t>
  </si>
  <si>
    <t>33.11.010</t>
  </si>
  <si>
    <t>Alumínio em superfície metálica, inclusive preparo</t>
  </si>
  <si>
    <t>33.11.020</t>
  </si>
  <si>
    <t>Esmalte em superfície metálica, inclusive preparo</t>
  </si>
  <si>
    <t>33.11.030</t>
  </si>
  <si>
    <t>Alumínio em superfície galvanizada e/ou alumínio, inclusive preparo</t>
  </si>
  <si>
    <t>33.11.040</t>
  </si>
  <si>
    <t>Esmalte em superfície galvanizada e/ou de alumínio, inclusive preparo</t>
  </si>
  <si>
    <t>33.12</t>
  </si>
  <si>
    <t>Pintura em superfície de madeira, inclusive preparo</t>
  </si>
  <si>
    <t>33.12.010</t>
  </si>
  <si>
    <t>Esmalte em superfície de madeira, inclusive preparo</t>
  </si>
  <si>
    <t>34</t>
  </si>
  <si>
    <t>PAISAGISMO E FECHAMENTOS</t>
  </si>
  <si>
    <t>34.05</t>
  </si>
  <si>
    <t>Cercas e fechamentos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</si>
  <si>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</si>
  <si>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</si>
  <si>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</si>
  <si>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</si>
  <si>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</si>
  <si>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</si>
  <si>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</si>
  <si>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</si>
  <si>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</si>
  <si>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</si>
  <si>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</si>
  <si>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</si>
  <si>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</si>
  <si>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mm,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</si>
  <si>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</si>
  <si>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</si>
  <si>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</si>
  <si>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</si>
  <si>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</si>
  <si>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</si>
  <si>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</si>
  <si>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</si>
  <si>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</si>
  <si>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</si>
  <si>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</si>
  <si>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</si>
  <si>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</si>
  <si>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</si>
  <si>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</si>
  <si>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</si>
  <si>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36</t>
  </si>
  <si>
    <t>ENTRADA DE ENERGIA ELÉTRICA E TELEFONIA</t>
  </si>
  <si>
    <t>36.01</t>
  </si>
  <si>
    <t>Entrada de energia - componentes</t>
  </si>
  <si>
    <t>36.01.260</t>
  </si>
  <si>
    <t>Cubículo de entrada e medição para uso abrigado, classe 15 kV</t>
  </si>
  <si>
    <t>36.03</t>
  </si>
  <si>
    <t>Caixas de entrada / medição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</si>
  <si>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</si>
  <si>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</si>
  <si>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</si>
  <si>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</si>
  <si>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</si>
  <si>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Eletropaulo</t>
  </si>
  <si>
    <t>36.03.050</t>
  </si>
  <si>
    <t>Caixa de medição externa tipo ´N´ (1300 x 1200 x 270) mm, padrão Eletropaulo</t>
  </si>
  <si>
    <t>36.03.060</t>
  </si>
  <si>
    <t>Caixa de medição externa tipo ´M´ (900 x 1200 x 270) mm, padrão Eletropaulo</t>
  </si>
  <si>
    <t>36.03.080</t>
  </si>
  <si>
    <t>Caixa para seccionadora tipo ´T´ (900 x 600 x 250) mm, padrão Eletropaulo</t>
  </si>
  <si>
    <t>36.03.090</t>
  </si>
  <si>
    <t>Caixa de medição interna tipo ´A1´ (1000 x 1000 x 300) mm, padrão Eletropaulo</t>
  </si>
  <si>
    <t>36.03.120</t>
  </si>
  <si>
    <t>Caixa de proteção para transformador de corrente, (1000 x 750 x 300) mm, padrão CPFL</t>
  </si>
  <si>
    <t>36.03.130</t>
  </si>
  <si>
    <t>Caixa de proteção dos bornes do medidor, (300 x 250 x 90) mm, padrão CPFL</t>
  </si>
  <si>
    <t>36.03.150</t>
  </si>
  <si>
    <t>Caixa de entrada tipo ´E´ (560 x 350 x 210) mm - padrão Eletropaulo</t>
  </si>
  <si>
    <t>36.03.160</t>
  </si>
  <si>
    <t>Caixa base lateral tipo ´N´ (130 x 40 x 25) cm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</si>
  <si>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</si>
  <si>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</si>
  <si>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</si>
  <si>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</si>
  <si>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</si>
  <si>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</si>
  <si>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</si>
  <si>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</si>
  <si>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</si>
  <si>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</si>
  <si>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</si>
  <si>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</si>
  <si>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</si>
  <si>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</si>
  <si>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</si>
  <si>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</si>
  <si>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36.05.030</t>
  </si>
  <si>
    <t>Isolador tipo disco para 23 kV (poste)</t>
  </si>
  <si>
    <t>36.05.040</t>
  </si>
  <si>
    <t>Isolador tipo disco para 15 kV de 6´ - 150 mm</t>
  </si>
  <si>
    <t>36.05.070</t>
  </si>
  <si>
    <t>Isolador tipo pino para 25 kV, inclusive pino (poste)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</si>
  <si>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</si>
  <si>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</si>
  <si>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</si>
  <si>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</si>
  <si>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</si>
  <si>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</si>
  <si>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</si>
  <si>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</si>
  <si>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36.06.010</t>
  </si>
  <si>
    <t>Terminal modular (mufla) unipolar interno para cabo até 120 mm²/25 kV</t>
  </si>
  <si>
    <t>36.06.030</t>
  </si>
  <si>
    <t>Terminal modular (mufla) unipolar externo para cabo até 70 mm²/25 kV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</si>
  <si>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</si>
  <si>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</si>
  <si>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</si>
  <si>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</si>
  <si>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37</t>
  </si>
  <si>
    <t>QUADRO E PAINEL PARA ENERGIA ELÉTRICA E TELEFONIA</t>
  </si>
  <si>
    <t>37.01</t>
  </si>
  <si>
    <t>Quadro para telefonia embutir, proteção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</si>
  <si>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</si>
  <si>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</si>
  <si>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</si>
  <si>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</si>
  <si>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</si>
  <si>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</si>
  <si>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</si>
  <si>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</si>
  <si>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</si>
  <si>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</si>
  <si>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</si>
  <si>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proteção IP 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</si>
  <si>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</si>
  <si>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</si>
  <si>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</si>
  <si>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</si>
  <si>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</si>
  <si>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</si>
  <si>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</si>
  <si>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</si>
  <si>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</si>
  <si>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distribuição de luz e força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</si>
  <si>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</si>
  <si>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</si>
  <si>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</si>
  <si>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</si>
  <si>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</si>
  <si>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</si>
  <si>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</si>
  <si>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</si>
  <si>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</si>
  <si>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</si>
  <si>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</si>
  <si>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</si>
  <si>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</si>
  <si>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</si>
  <si>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</si>
  <si>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</si>
  <si>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</si>
  <si>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</si>
  <si>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</si>
  <si>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</si>
  <si>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</si>
  <si>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</si>
  <si>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</si>
  <si>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</si>
  <si>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</si>
  <si>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</si>
  <si>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</si>
  <si>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</si>
  <si>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37.06.010</t>
  </si>
  <si>
    <t>Painel monobloco autoportante em chapa de aço de 2,0 mm de espessura,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</si>
  <si>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</si>
  <si>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</si>
  <si>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</si>
  <si>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</si>
  <si>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</si>
  <si>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</si>
  <si>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</si>
  <si>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</si>
  <si>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</si>
  <si>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</si>
  <si>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</si>
  <si>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</si>
  <si>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</si>
  <si>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</si>
  <si>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</si>
  <si>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</si>
  <si>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</si>
  <si>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</si>
  <si>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37.11.130</t>
  </si>
  <si>
    <t>Base de fusível tripolar de 25 kV</t>
  </si>
  <si>
    <t>37.11.140</t>
  </si>
  <si>
    <t>Base de fusível unipolar de 15 kV</t>
  </si>
  <si>
    <t>37.12</t>
  </si>
  <si>
    <t>Fusíveis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</si>
  <si>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</si>
  <si>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</si>
  <si>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</si>
  <si>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</si>
  <si>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</si>
  <si>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</si>
  <si>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</si>
  <si>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</si>
  <si>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37.12.100</t>
  </si>
  <si>
    <t>Fusível tipo NH 4 de 800 A até 1250 A</t>
  </si>
  <si>
    <t>37.12.120</t>
  </si>
  <si>
    <t>Fusível tipo HH para 15 kV de 2,5 A até 50 A</t>
  </si>
  <si>
    <t>37.12.130</t>
  </si>
  <si>
    <t>Fusível tipo HH para 25 kV de 6 A até 63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</si>
  <si>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</si>
  <si>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</si>
  <si>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</si>
  <si>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</si>
  <si>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</si>
  <si>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</si>
  <si>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</si>
  <si>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</si>
  <si>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</si>
  <si>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</si>
  <si>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</si>
  <si>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</si>
  <si>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</si>
  <si>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</si>
  <si>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</si>
  <si>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</si>
  <si>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</si>
  <si>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</si>
  <si>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</si>
  <si>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</si>
  <si>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37.13.590</t>
  </si>
  <si>
    <t>Disjuntor em caixa aberta tripolar extraível, 500V de 5000A,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</si>
  <si>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</si>
  <si>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</si>
  <si>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</si>
  <si>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</si>
  <si>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37.13.620</t>
  </si>
  <si>
    <t>Disjuntor termomagnético, unipolar 127/220 V, corrente de 60 A até 70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</si>
  <si>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</si>
  <si>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</si>
  <si>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</si>
  <si>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</si>
  <si>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</si>
  <si>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</si>
  <si>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</si>
  <si>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</si>
  <si>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</si>
  <si>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</si>
  <si>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</si>
  <si>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</si>
  <si>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</si>
  <si>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</si>
  <si>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</si>
  <si>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</si>
  <si>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</si>
  <si>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</si>
  <si>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</si>
  <si>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</si>
  <si>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</si>
  <si>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</si>
  <si>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</si>
  <si>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</si>
  <si>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</si>
  <si>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</si>
  <si>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</si>
  <si>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</si>
  <si>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37.13.820</t>
  </si>
  <si>
    <t>Mini-disjuntor termomagnético, unipolar 127/220 V, corrente de 63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</si>
  <si>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</si>
  <si>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</si>
  <si>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</si>
  <si>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</si>
  <si>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</si>
  <si>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</si>
  <si>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</si>
  <si>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</si>
  <si>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</si>
  <si>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</si>
  <si>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</si>
  <si>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</si>
  <si>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</si>
  <si>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</si>
  <si>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</si>
  <si>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</si>
  <si>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</si>
  <si>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</si>
  <si>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</si>
  <si>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</si>
  <si>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</si>
  <si>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</si>
  <si>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</si>
  <si>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tensão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</si>
  <si>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</si>
  <si>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</si>
  <si>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</si>
  <si>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</si>
  <si>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</si>
  <si>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</si>
  <si>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</si>
  <si>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</si>
  <si>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</si>
  <si>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</si>
  <si>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</si>
  <si>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</si>
  <si>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</si>
  <si>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</si>
  <si>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</si>
  <si>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</si>
  <si>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</si>
  <si>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</si>
  <si>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</si>
  <si>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</si>
  <si>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</si>
  <si>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</si>
  <si>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</si>
  <si>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</si>
  <si>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</si>
  <si>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</si>
  <si>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</si>
  <si>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</si>
  <si>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</si>
  <si>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</si>
  <si>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</si>
  <si>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</si>
  <si>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</si>
  <si>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</si>
  <si>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</si>
  <si>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</si>
  <si>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</si>
  <si>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</si>
  <si>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</si>
  <si>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</si>
  <si>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37.14.810</t>
  </si>
  <si>
    <t>Barra de contato para chave seccionadora tipo NH1-250 A</t>
  </si>
  <si>
    <t>37.14.820</t>
  </si>
  <si>
    <t>Barra de contato para chave seccionadora tipo NH2-400 A</t>
  </si>
  <si>
    <t>37.14.830</t>
  </si>
  <si>
    <t>Barra de contato para chave seccionadora tipo NH3-630 A</t>
  </si>
  <si>
    <t>37.14.910</t>
  </si>
  <si>
    <t>Chave seccionadora tripolar, abertura sob carga seca até 160 A / 600 V</t>
  </si>
  <si>
    <t>37.15</t>
  </si>
  <si>
    <t>Chave de média tensão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</si>
  <si>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</si>
  <si>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</si>
  <si>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</si>
  <si>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</si>
  <si>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37.15.140</t>
  </si>
  <si>
    <t>Chave seccionadora tripolar sob carga para 600/630 A - 15 kV - com prolongador</t>
  </si>
  <si>
    <t>37.15.150</t>
  </si>
  <si>
    <t>Chave fusível base ´C´ para 15 kV/100 A, com capacidade de ruptura até 10 kA, com fusível</t>
  </si>
  <si>
    <t>37.15.160</t>
  </si>
  <si>
    <t>Chave fusível base ´C´ para 15 kV/200 A, com capacidade de ruptura até 10 kA, com fusível</t>
  </si>
  <si>
    <t>37.15.170</t>
  </si>
  <si>
    <t>Chave fusível base ´C´ para 25 kV/100 A, com capacidade de ruptura até 6,3 kA,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</si>
  <si>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</si>
  <si>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</si>
  <si>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</si>
  <si>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</si>
  <si>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37.15.220</t>
  </si>
  <si>
    <t>Chave seccionadora tripolar seca para 400 A - 25 kV - com prolongador</t>
  </si>
  <si>
    <t>37.16</t>
  </si>
  <si>
    <t>Bus-way</t>
  </si>
  <si>
    <t>37.16.070</t>
  </si>
  <si>
    <t>Sistema de barramento blindado &gt; 100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</si>
  <si>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</si>
  <si>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</si>
  <si>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</si>
  <si>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</si>
  <si>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</si>
  <si>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</si>
  <si>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</si>
  <si>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</si>
  <si>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</si>
  <si>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</si>
  <si>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</si>
  <si>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</si>
  <si>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</si>
  <si>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</si>
  <si>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</si>
  <si>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</si>
  <si>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</si>
  <si>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</si>
  <si>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</si>
  <si>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</si>
  <si>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</si>
  <si>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</si>
  <si>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</si>
  <si>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</si>
  <si>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</si>
  <si>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</si>
  <si>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</si>
  <si>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</si>
  <si>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</si>
  <si>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37.18.040</t>
  </si>
  <si>
    <t>Transformador de potencial monofásico até 1000 VA classe 25 kV, a seco, com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</si>
  <si>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</si>
  <si>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</si>
  <si>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</si>
  <si>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</si>
  <si>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</si>
  <si>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</si>
  <si>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</si>
  <si>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</si>
  <si>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</si>
  <si>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</si>
  <si>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</si>
  <si>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</si>
  <si>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</si>
  <si>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</si>
  <si>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</si>
  <si>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</si>
  <si>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</si>
  <si>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</si>
  <si>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</si>
  <si>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</si>
  <si>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</si>
  <si>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</si>
  <si>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</si>
  <si>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</si>
  <si>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</si>
  <si>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</si>
  <si>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</si>
  <si>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</si>
  <si>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</si>
  <si>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</si>
  <si>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37.20.150</t>
  </si>
  <si>
    <t>Placa de montagem em chapa de aço de 2,65 mm (12 MSG)</t>
  </si>
  <si>
    <t>37.20.190</t>
  </si>
  <si>
    <t>Inversor de frequência para variação de velocidade em motores, potência de 0,25 a 20 cv</t>
  </si>
  <si>
    <t>37.20.210</t>
  </si>
  <si>
    <t>Punho de manobra com articulador de acionamento</t>
  </si>
  <si>
    <t>37.21</t>
  </si>
  <si>
    <t>Capacitor de potência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</si>
  <si>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</si>
  <si>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</si>
  <si>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</si>
  <si>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</si>
  <si>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</si>
  <si>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</si>
  <si>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</si>
  <si>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</si>
  <si>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</si>
  <si>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</si>
  <si>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</si>
  <si>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</si>
  <si>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</si>
  <si>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</si>
  <si>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</si>
  <si>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</si>
  <si>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</si>
  <si>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</si>
  <si>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</si>
  <si>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</si>
  <si>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</si>
  <si>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</si>
  <si>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</si>
  <si>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- 480V - de 10A a 50A para 120/240Vca - 25 KA e para 380/440Vca - 18KA</t>
  </si>
  <si>
    <t>37.25.210</t>
  </si>
  <si>
    <t>Disjuntor em caixa moldada bipolar, térmico e magnético fixos - 600V - de 150A para 120/240Vca - 25KA e para 380/440Vca - 18KA</t>
  </si>
  <si>
    <t>37.25.215</t>
  </si>
  <si>
    <t>Disjuntor fixo a vácuo de 15 a 17,5 kV, equipado com motorização de fechamento, com relê de proteção</t>
  </si>
  <si>
    <t>37.25.220</t>
  </si>
  <si>
    <t>Disjuntor fixo a vácuo de 25 kV, equipado com motorização de fechamento, com rele de proteção</t>
  </si>
  <si>
    <t>38</t>
  </si>
  <si>
    <t>TUBULAÇÃO E CONDUTO PARA ENERGIA ELÉTRICA E TELEFONIA BÁSICA</t>
  </si>
  <si>
    <t>38.01</t>
  </si>
  <si>
    <t>Eletroduto em PVC rígido roscável</t>
  </si>
  <si>
    <t>38.01.020</t>
  </si>
  <si>
    <t>Eletroduto de PVC rígido roscável de 1/2´ - com acessórios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</si>
  <si>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</si>
  <si>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</si>
  <si>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</si>
  <si>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</si>
  <si>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</si>
  <si>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</si>
  <si>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</si>
  <si>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</si>
  <si>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</si>
  <si>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</si>
  <si>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</si>
  <si>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</si>
  <si>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</si>
  <si>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</si>
  <si>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</si>
  <si>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</si>
  <si>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</si>
  <si>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em ferro galvanizado - médio</t>
  </si>
  <si>
    <t>38.04.020</t>
  </si>
  <si>
    <t>Eletroduto de ferro galvanizado, médio de 1/2´ - com acessórios</t>
  </si>
  <si>
    <t>38.04.040</t>
  </si>
  <si>
    <t>Eletroduto de ferro galvanizado, médio de 3/4´ - com acessórios</t>
  </si>
  <si>
    <t>38.04.060</t>
  </si>
  <si>
    <t>Eletroduto de ferro galvanizado, médio de 1´ - com acessórios</t>
  </si>
  <si>
    <t>38.04.080</t>
  </si>
  <si>
    <t>Eletroduto de ferro galvanizado, médio de 1 1/4´ - com acessórios</t>
  </si>
  <si>
    <t>38.04.100</t>
  </si>
  <si>
    <t>Eletroduto de ferro galvanizado, médio de 1 1/2´ - com acessórios</t>
  </si>
  <si>
    <t>38.04.120</t>
  </si>
  <si>
    <t>Eletroduto de ferro galvanizado, médio de 2´ - com acessórios</t>
  </si>
  <si>
    <t>38.04.140</t>
  </si>
  <si>
    <t>Eletroduto de ferro galvanizado, médio de 2 1/2´ - com acessórios</t>
  </si>
  <si>
    <t>38.04.160</t>
  </si>
  <si>
    <t>Eletroduto de ferro galvanizado, médio de 3´ - com acessórios</t>
  </si>
  <si>
    <t>38.04.180</t>
  </si>
  <si>
    <t>Eletroduto de ferro galvanizado, médio de 4´ - com acessórios</t>
  </si>
  <si>
    <t>38.07</t>
  </si>
  <si>
    <t>Canaleta, perfilado e acessórios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</si>
  <si>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</si>
  <si>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</si>
  <si>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</si>
  <si>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</si>
  <si>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</si>
  <si>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</si>
  <si>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</si>
  <si>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</si>
  <si>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</si>
  <si>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</si>
  <si>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</si>
  <si>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</si>
  <si>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</si>
  <si>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</si>
  <si>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</si>
  <si>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</si>
  <si>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</si>
  <si>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</si>
  <si>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38.07.220</t>
  </si>
  <si>
    <t>Caixa de derivação ´C´ para perfilado 38 x 38 mm em chapa 18 pré-zincada</t>
  </si>
  <si>
    <t>38.07.230</t>
  </si>
  <si>
    <t>Caixa de derivação ´X´ para perfilado 38 x 38 mm em chapa 18 pré-zincada</t>
  </si>
  <si>
    <t>38.07.240</t>
  </si>
  <si>
    <t>Caixa de derivação ´X´ para perfilado 2 x 38 mm / 2 x 76 mm</t>
  </si>
  <si>
    <t>38.07.300</t>
  </si>
  <si>
    <t>Perfilado perfurado 38 x 38 mm em chapa #14 pré-zincada, com acessórios</t>
  </si>
  <si>
    <t>38.07.310</t>
  </si>
  <si>
    <t>Perfilado perfurado 38 x 76 mm em chapa #14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</si>
  <si>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</si>
  <si>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</si>
  <si>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</si>
  <si>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</si>
  <si>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</si>
  <si>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</si>
  <si>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</si>
  <si>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</si>
  <si>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</si>
  <si>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</si>
  <si>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</si>
  <si>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</si>
  <si>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</si>
  <si>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</si>
  <si>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38.07.760</t>
  </si>
  <si>
    <t>Caixa com furos de tomada em PVC de 85 x 35 mm, para canaleta aparente</t>
  </si>
  <si>
    <t>38.07.770</t>
  </si>
  <si>
    <t>Caixa com furos de tomada em PVC de 120 x 35 mm, para canaleta aparente</t>
  </si>
  <si>
    <t>38.07.780</t>
  </si>
  <si>
    <t>Tomada simples 2P+T de 20 A - 250 V com rabicho de 2,5 mm² x 180 mm, para canaleta aparente</t>
  </si>
  <si>
    <t>38.07.790</t>
  </si>
  <si>
    <t>Tomada dupla 2P+T de 20 A - 250 V com rabicho de 2,5 mm² x 180 mm, para canaleta aparente</t>
  </si>
  <si>
    <t>38.10</t>
  </si>
  <si>
    <t>Duto fechado de piso e acessórios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</si>
  <si>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</si>
  <si>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</si>
  <si>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</si>
  <si>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</si>
  <si>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</si>
  <si>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</si>
  <si>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</si>
  <si>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</si>
  <si>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</si>
  <si>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</si>
  <si>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</si>
  <si>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</si>
  <si>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</si>
  <si>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</si>
  <si>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</si>
  <si>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</si>
  <si>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</si>
  <si>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</si>
  <si>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</si>
  <si>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</si>
  <si>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</si>
  <si>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</si>
  <si>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</si>
  <si>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</si>
  <si>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</si>
  <si>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</si>
  <si>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</si>
  <si>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</si>
  <si>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</si>
  <si>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</si>
  <si>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</si>
  <si>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</si>
  <si>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</si>
  <si>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</si>
  <si>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</si>
  <si>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metálico flexível</t>
  </si>
  <si>
    <t>38.15.010</t>
  </si>
  <si>
    <t>Eletroduto metálico flexível com capa em PVC de 3/4´</t>
  </si>
  <si>
    <t>38.15.020</t>
  </si>
  <si>
    <t>Eletroduto metálico flexível com capa em PVC de 1´</t>
  </si>
  <si>
    <t>38.15.030</t>
  </si>
  <si>
    <t>Eletroduto metálico flexível com capa em PVC de 1 1/2´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</si>
  <si>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</si>
  <si>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</si>
  <si>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</si>
  <si>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</si>
  <si>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</si>
  <si>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</si>
  <si>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38.15.130</t>
  </si>
  <si>
    <t>Terminal macho fixo em latão zincado de 1 1/2´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</si>
  <si>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</si>
  <si>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</si>
  <si>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</si>
  <si>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</si>
  <si>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</si>
  <si>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</si>
  <si>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38.15.330</t>
  </si>
  <si>
    <t>Terminal macho giratório em latão zincado de 1 1/2´</t>
  </si>
  <si>
    <t>38.15.340</t>
  </si>
  <si>
    <t>Terminal macho giratório em latão zincado de 2´</t>
  </si>
  <si>
    <t>38.16</t>
  </si>
  <si>
    <t>Rodapé técnico e acessórios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</si>
  <si>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</si>
  <si>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</si>
  <si>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</si>
  <si>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</si>
  <si>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</si>
  <si>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</si>
  <si>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</si>
  <si>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</si>
  <si>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</si>
  <si>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</si>
  <si>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</si>
  <si>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</si>
  <si>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</si>
  <si>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</si>
  <si>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</si>
  <si>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</si>
  <si>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</si>
  <si>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</si>
  <si>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</si>
  <si>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</si>
  <si>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</si>
  <si>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</si>
  <si>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</si>
  <si>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</si>
  <si>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</si>
  <si>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3,00 m</t>
  </si>
  <si>
    <t>38.16.260</t>
  </si>
  <si>
    <t>Tê duplo de 90°, horizontal ou vertical, e tampa com pintura eletrostática</t>
  </si>
  <si>
    <t>38.16.270</t>
  </si>
  <si>
    <t>Caixa de derivação embutida ou externa para rodapé técnico duplo</t>
  </si>
  <si>
    <t>38.19</t>
  </si>
  <si>
    <t>Eletroduto em PVC corrugado flexível</t>
  </si>
  <si>
    <t>38.19.010</t>
  </si>
  <si>
    <t>Eletroduto de PVC corrugado flexível leve, diâmetro externo de 16 mm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</si>
  <si>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</si>
  <si>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</si>
  <si>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</si>
  <si>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</si>
  <si>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</si>
  <si>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</si>
  <si>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38.19.200</t>
  </si>
  <si>
    <t>Eletroduto de PVC corrugado flexível reforçado, diâmetro externo de 20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</si>
  <si>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</si>
  <si>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</si>
  <si>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</si>
  <si>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</si>
  <si>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39</t>
  </si>
  <si>
    <t>CONDUTOR E ENFIAÇÃO DE ENERGIA ELÉTRICA E TELEFONIA</t>
  </si>
  <si>
    <t>39.02</t>
  </si>
  <si>
    <t>Cabo de cobre, isolamento 450V / 750 V - isolação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</si>
  <si>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</si>
  <si>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</si>
  <si>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</si>
  <si>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</si>
  <si>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</si>
  <si>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</si>
  <si>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</si>
  <si>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</si>
  <si>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</si>
  <si>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</si>
  <si>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</si>
  <si>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isolação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</si>
  <si>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</si>
  <si>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</si>
  <si>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</si>
  <si>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</si>
  <si>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</si>
  <si>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</si>
  <si>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</si>
  <si>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</si>
  <si>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</si>
  <si>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</si>
  <si>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</si>
  <si>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têmpera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</si>
  <si>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</si>
  <si>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</si>
  <si>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</si>
  <si>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</si>
  <si>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</si>
  <si>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</si>
  <si>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</si>
  <si>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</si>
  <si>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</si>
  <si>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</si>
  <si>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</si>
  <si>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</si>
  <si>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</si>
  <si>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</si>
  <si>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39.04.140</t>
  </si>
  <si>
    <t>Cabo de cobre nu, têmpera mole, classe 2, de 120 mm²</t>
  </si>
  <si>
    <t>39.04.160</t>
  </si>
  <si>
    <t>Cabo de cobre nu, têmpera mole, classe 2, de 150 mm²</t>
  </si>
  <si>
    <t>39.04.180</t>
  </si>
  <si>
    <t>Cabo de cobre nu, têmpera mole, classe 2, de 185 mm²</t>
  </si>
  <si>
    <t>39.04.200</t>
  </si>
  <si>
    <t>Cabo de cobre nu, têmpera mole, classe 2, de 240 mm²</t>
  </si>
  <si>
    <t>39.05</t>
  </si>
  <si>
    <t>Cabo de cobre tripolar, isolamento 8,7/15 kV, isolação EPR 90°C</t>
  </si>
  <si>
    <t>39.05.060</t>
  </si>
  <si>
    <t>Cabo de cobre de 3x25 mm², isolamento 8,7/15 kV - isolação EPR 90°C</t>
  </si>
  <si>
    <t>39.05.070</t>
  </si>
  <si>
    <t>Cabo de cobre de 3x35 mm², isolamento 8,7/15 kV - isolação EPR 90°C</t>
  </si>
  <si>
    <t>39.06</t>
  </si>
  <si>
    <t>Cabo de cobre unipolar, isolamento 8,7/15 kV, isolação EPR 90°C</t>
  </si>
  <si>
    <t>39.06.060</t>
  </si>
  <si>
    <t>Cabo de cobre de 25 mm², tensão de isolamento 8,7/15 kV - isolação EPR 90°C</t>
  </si>
  <si>
    <t>39.06.070</t>
  </si>
  <si>
    <t>Cabo de cobre de 35 mm², tensão de isolamento 8,7/15 kV - isolação EPR 90°C</t>
  </si>
  <si>
    <t>39.06.074</t>
  </si>
  <si>
    <t>Cabo de cobre de 50 mm², tensão de isolamento 8,7/15 kV - isolação EPR 90°C</t>
  </si>
  <si>
    <t>39.06.076</t>
  </si>
  <si>
    <t>Cabo de cobre de 70 mm², tensão de isolamento 8,7/15 kV - isolação EPR 90°C</t>
  </si>
  <si>
    <t>39.06.080</t>
  </si>
  <si>
    <t>Cabo de cobre de 95 mm², tensão de isolamento 8,7/15 kV - isolação EPR 90°C</t>
  </si>
  <si>
    <t>39.06.084</t>
  </si>
  <si>
    <t>Cabo de cobre de 120 mm², tensão de isolamento 8,7/15 kV - isolação EPR 90°C</t>
  </si>
  <si>
    <t>39.06.086</t>
  </si>
  <si>
    <t>Cabo de cobre de 185 mm², tensão de isolamento 8,7/15 kV - isolação EPR 90°C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</si>
  <si>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</si>
  <si>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</si>
  <si>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</si>
  <si>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</si>
  <si>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</si>
  <si>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</si>
  <si>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</si>
  <si>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</si>
  <si>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</si>
  <si>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</si>
  <si>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</si>
  <si>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</si>
  <si>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</si>
  <si>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</si>
  <si>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</si>
  <si>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</si>
  <si>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39.11.200</t>
  </si>
  <si>
    <t>Cabo telefônico secundário de distribuição CTP-APL, com 10 pares de 0,50 mm, para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</si>
  <si>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</si>
  <si>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</si>
  <si>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</si>
  <si>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</si>
  <si>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</si>
  <si>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</si>
  <si>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</si>
  <si>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</si>
  <si>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</si>
  <si>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</si>
  <si>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</si>
  <si>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</si>
  <si>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</si>
  <si>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</si>
  <si>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</si>
  <si>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</si>
  <si>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</si>
  <si>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</si>
  <si>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</si>
  <si>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flexível, isolamento 600 V, isolação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</si>
  <si>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</si>
  <si>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</si>
  <si>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</si>
  <si>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</si>
  <si>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</si>
  <si>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</si>
  <si>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</si>
  <si>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alumínio nu com alma de aço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</si>
  <si>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</si>
  <si>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</si>
  <si>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</si>
  <si>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</si>
  <si>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</si>
  <si>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alumínio nu sem alma de aço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</si>
  <si>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</si>
  <si>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</si>
  <si>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</si>
  <si>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</si>
  <si>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</si>
  <si>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transmissão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</si>
  <si>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</si>
  <si>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</si>
  <si>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</si>
  <si>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</si>
  <si>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</si>
  <si>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</si>
  <si>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</si>
  <si>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</si>
  <si>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</si>
  <si>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</si>
  <si>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</si>
  <si>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</si>
  <si>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</si>
  <si>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</si>
  <si>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</si>
  <si>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conservações e complementos - GRUPO 39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</si>
  <si>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</si>
  <si>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</si>
  <si>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</si>
  <si>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</si>
  <si>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</si>
  <si>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flexível, isolamento 0,6/1 kV, isolação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</si>
  <si>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</si>
  <si>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</si>
  <si>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</si>
  <si>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</si>
  <si>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</si>
  <si>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</si>
  <si>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</si>
  <si>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</si>
  <si>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</si>
  <si>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</si>
  <si>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</si>
  <si>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</si>
  <si>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</si>
  <si>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</si>
  <si>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</si>
  <si>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</si>
  <si>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</si>
  <si>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</si>
  <si>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</si>
  <si>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</si>
  <si>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</si>
  <si>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</si>
  <si>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</si>
  <si>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</si>
  <si>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</si>
  <si>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</si>
  <si>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</si>
  <si>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</si>
  <si>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39.21.200</t>
  </si>
  <si>
    <t>Cabo de cobre flexível de 2 x 1,5 mm², isolamento 0,6/1 kV - isolação HEPR 90°C</t>
  </si>
  <si>
    <t>39.21.201</t>
  </si>
  <si>
    <t>Cabo de cobre flexível de 2 x 2,5 mm², isolamento 0,6/1 kV - isolação HEPR 90°C</t>
  </si>
  <si>
    <t>39.21.202</t>
  </si>
  <si>
    <t>Cabo de cobre flexível de 2 x 4 mm², isolamento 0,6/1 kV - isolação HEPR 90°C</t>
  </si>
  <si>
    <t>39.21.203</t>
  </si>
  <si>
    <t>Cabo de cobre flexível de 2 x 6 mm², isolamento 0,6/1 kV - isolação HEPR 90°C</t>
  </si>
  <si>
    <t>39.21.204</t>
  </si>
  <si>
    <t>Cabo de cobre flexível de 2 x 10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</si>
  <si>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</si>
  <si>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</si>
  <si>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</si>
  <si>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</si>
  <si>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39.21.232</t>
  </si>
  <si>
    <t>Cabo de cobre flexível de 3 x 4 mm², isolamento 0,6/1 kV - isolação HEPR 90°C</t>
  </si>
  <si>
    <t>39.21.233</t>
  </si>
  <si>
    <t>Cabo de cobre flexível de 3 x 6 mm², isolamento 0,6/1 kV - isolação HEPR 90°C</t>
  </si>
  <si>
    <t>39.21.234</t>
  </si>
  <si>
    <t>Cabo de cobre flexível de 3 x 10 mm², isolamento 0,6/1 kV - isolação HEPR 90°C</t>
  </si>
  <si>
    <t>39.21.235</t>
  </si>
  <si>
    <t>Cabo de cobre flexível de 3 x 16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</si>
  <si>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</si>
  <si>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</si>
  <si>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</si>
  <si>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</si>
  <si>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39.21.250</t>
  </si>
  <si>
    <t>Cabo de cobre flexível de 4 x 1,5 mm², isolamento 0,6/1 kV - isolação HEPR 90°C</t>
  </si>
  <si>
    <t>39.21.251</t>
  </si>
  <si>
    <t>Cabo de cobre flexível de 4 x 2,5 mm², isolamento 0,6/1 kV - isolação HEPR 90°C</t>
  </si>
  <si>
    <t>39.21.252</t>
  </si>
  <si>
    <t>Cabo de cobre flexível de 4 x 4 mm², isolamento 0,6/1 kV - isolação HEPR 90°C</t>
  </si>
  <si>
    <t>39.21.253</t>
  </si>
  <si>
    <t>Cabo de cobre flexível de 4 x 6 mm², isolamento 0,6/1 kV - isolação HEPR 90°C</t>
  </si>
  <si>
    <t>39.21.254</t>
  </si>
  <si>
    <t>Cabo de cobre flexível de 4 x 10 mm², isolamento 0,6/1 kV - isolação HEPR 90°C</t>
  </si>
  <si>
    <t>39.24</t>
  </si>
  <si>
    <t>Cabo de cobre flexível, isolamento 500 V, isolação PP 70°C</t>
  </si>
  <si>
    <t>39.24.130</t>
  </si>
  <si>
    <t>Cabo de cobre flexível de 2 x 1 mm², isolamento 500 V - isolação PP 70° C</t>
  </si>
  <si>
    <t>39.24.131</t>
  </si>
  <si>
    <t>Cabo de cobre flexível de 2 x 1,5 mm², isolamento 500 V - isolação PP 70° C</t>
  </si>
  <si>
    <t>39.24.132</t>
  </si>
  <si>
    <t>Cabo de cobre flexível de 2 x 2,5 mm², isolamento 500 V - isolação PP 70° C</t>
  </si>
  <si>
    <t>39.24.133</t>
  </si>
  <si>
    <t>Cabo de cobre flexível de 2 x 4 mm², isolamento 500 V - isolação PP 70° C</t>
  </si>
  <si>
    <t>39.24.150</t>
  </si>
  <si>
    <t>Cabo de cobre flexível de 3 x 1 mm², isolamento 500 V - isolação PP 70° C</t>
  </si>
  <si>
    <t>39.24.151</t>
  </si>
  <si>
    <t>Cabo de cobre flexível de 3 x 1,5 mm², isolamento 500 V - isolação PP 70° C</t>
  </si>
  <si>
    <t>39.24.152</t>
  </si>
  <si>
    <t>Cabo de cobre flexível de 3 x 2,5 mm², isolamento 500 V - isolação PP 70° C</t>
  </si>
  <si>
    <t>39.24.153</t>
  </si>
  <si>
    <t>Cabo de cobre flexível de 3 x 4 mm², isolamento 500 V - isolação PP 70° C</t>
  </si>
  <si>
    <t>39.24.154</t>
  </si>
  <si>
    <t>Cabo de cobre flexível de 3 x 6 mm², isolamento 500 V - isolação PP 70° C</t>
  </si>
  <si>
    <t>39.24.170</t>
  </si>
  <si>
    <t>Cabo de cobre flexível de 4 x 1 mm², isolamento 500 V - isolação PP 70° C</t>
  </si>
  <si>
    <t>39.24.171</t>
  </si>
  <si>
    <t>Cabo de cobre flexível de 4 x 1,5 mm², isolamento 500 V - isolação PP 70° C</t>
  </si>
  <si>
    <t>39.24.172</t>
  </si>
  <si>
    <t>Cabo de cobre flexível de 4 x 2,5 mm², isolamento 500 V - isolação PP 70° C</t>
  </si>
  <si>
    <t>39.24.173</t>
  </si>
  <si>
    <t>Cabo de cobre flexível de 4 x 4 mm², isolamento 500 V - isolação PP 70° C</t>
  </si>
  <si>
    <t>39.24.174</t>
  </si>
  <si>
    <t>Cabo de cobre flexível de 4 x 6 mm², isolamento 500 V - isolação PP 70° C</t>
  </si>
  <si>
    <t>39.25</t>
  </si>
  <si>
    <t>Cabo de cobre unipolar, isolamento 15/25 kV, isolação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</si>
  <si>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</si>
  <si>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</si>
  <si>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</si>
  <si>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</si>
  <si>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</si>
  <si>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flexível, isolamento 0,6/1kV - isolação HEPR 90° C - baixa emissão fumaça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</si>
  <si>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</si>
  <si>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</si>
  <si>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</si>
  <si>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</si>
  <si>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</si>
  <si>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</si>
  <si>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</si>
  <si>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</si>
  <si>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</si>
  <si>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</si>
  <si>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</si>
  <si>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</si>
  <si>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</si>
  <si>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</si>
  <si>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</si>
  <si>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</si>
  <si>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</si>
  <si>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</si>
  <si>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</si>
  <si>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</si>
  <si>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</si>
  <si>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</si>
  <si>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</si>
  <si>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</si>
  <si>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</si>
  <si>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</si>
  <si>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</si>
  <si>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</si>
  <si>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</si>
  <si>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</si>
  <si>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39.30</t>
  </si>
  <si>
    <t>Fios e cabos - audio e vídeo</t>
  </si>
  <si>
    <t>39.30.010</t>
  </si>
  <si>
    <t>Cabo torcido flexível de 2 x 2,5 mm², isolação em PVC antichama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</si>
  <si>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</si>
  <si>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</si>
  <si>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</si>
  <si>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</si>
  <si>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</si>
  <si>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</si>
  <si>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</si>
  <si>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</si>
  <si>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</si>
  <si>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</si>
  <si>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</si>
  <si>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</si>
  <si>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</si>
  <si>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</si>
  <si>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</si>
  <si>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</si>
  <si>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</si>
  <si>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</si>
  <si>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</si>
  <si>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</si>
  <si>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</si>
  <si>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</si>
  <si>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</si>
  <si>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</si>
  <si>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</si>
  <si>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</si>
  <si>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</si>
  <si>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</si>
  <si>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40.02.200</t>
  </si>
  <si>
    <t>Caixa de passagem em poliamida, 234 x 174 x 90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</si>
  <si>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</si>
  <si>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</si>
  <si>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</si>
  <si>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</si>
  <si>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</si>
  <si>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</si>
  <si>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</si>
  <si>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</si>
  <si>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</si>
  <si>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</si>
  <si>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</si>
  <si>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</si>
  <si>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</si>
  <si>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</si>
  <si>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</si>
  <si>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</si>
  <si>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</si>
  <si>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 -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</si>
  <si>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</si>
  <si>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</si>
  <si>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</si>
  <si>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</si>
  <si>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</si>
  <si>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</si>
  <si>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</si>
  <si>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</si>
  <si>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</si>
  <si>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</si>
  <si>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</si>
  <si>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</si>
  <si>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40.04.344</t>
  </si>
  <si>
    <t>Plugue e tomada 2P+T de 32 A de sobrepor - 380 / 440 V</t>
  </si>
  <si>
    <t>40.04.346</t>
  </si>
  <si>
    <t>Plugue e tomada 3P+T de 125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</si>
  <si>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</si>
  <si>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</si>
  <si>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</si>
  <si>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</si>
  <si>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</si>
  <si>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</si>
  <si>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</si>
  <si>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</si>
  <si>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</si>
  <si>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</si>
  <si>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</si>
  <si>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</si>
  <si>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</si>
  <si>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</si>
  <si>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</si>
  <si>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</si>
  <si>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</si>
  <si>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</si>
  <si>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</si>
  <si>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</si>
  <si>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</si>
  <si>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</si>
  <si>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</si>
  <si>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</si>
  <si>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</si>
  <si>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</si>
  <si>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</si>
  <si>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</si>
  <si>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</si>
  <si>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</si>
  <si>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</si>
  <si>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</si>
  <si>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</si>
  <si>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</si>
  <si>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</si>
  <si>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</si>
  <si>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</si>
  <si>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</si>
  <si>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</si>
  <si>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</si>
  <si>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</si>
  <si>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</si>
  <si>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</si>
  <si>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</si>
  <si>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40.06.020</t>
  </si>
  <si>
    <t>Condulete metálico de 1/2´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</si>
  <si>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</si>
  <si>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</si>
  <si>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</si>
  <si>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</si>
  <si>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</si>
  <si>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</si>
  <si>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</si>
  <si>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</si>
  <si>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</si>
  <si>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</si>
  <si>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</si>
  <si>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</si>
  <si>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</si>
  <si>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</si>
  <si>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</si>
  <si>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</si>
  <si>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40.06.500</t>
  </si>
  <si>
    <t>Condulete em PVC de 3/4´ - com tampa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</si>
  <si>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</si>
  <si>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</si>
  <si>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</si>
  <si>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</si>
  <si>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</si>
  <si>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</si>
  <si>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</si>
  <si>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</si>
  <si>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</si>
  <si>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</si>
  <si>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</si>
  <si>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</si>
  <si>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</si>
  <si>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</si>
  <si>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</si>
  <si>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</si>
  <si>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</si>
  <si>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</si>
  <si>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</si>
  <si>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</si>
  <si>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</si>
  <si>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</si>
  <si>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</si>
  <si>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</si>
  <si>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</si>
  <si>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38/40 A - 2na+2nf</t>
  </si>
  <si>
    <t>40.10.110</t>
  </si>
  <si>
    <t>Contator de potência 50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</si>
  <si>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</si>
  <si>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</si>
  <si>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</si>
  <si>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</si>
  <si>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</si>
  <si>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</si>
  <si>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</si>
  <si>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</si>
  <si>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</si>
  <si>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</si>
  <si>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</si>
  <si>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</si>
  <si>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</si>
  <si>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Relé</t>
  </si>
  <si>
    <t>40.11.010</t>
  </si>
  <si>
    <t>Relé fotoelétrico 50/60 Hz 110/220 V - 1200 VA, completo</t>
  </si>
  <si>
    <t>40.11.020</t>
  </si>
  <si>
    <t>Relé bimetálico de sobrecarga para acoplamento direto, faixas de ajuste de 9,0/12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</si>
  <si>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</si>
  <si>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</si>
  <si>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</si>
  <si>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de 0,4/0,63 A até 16,0/25,0 A</t>
  </si>
  <si>
    <t>40.11.060</t>
  </si>
  <si>
    <t>Relé de tempo eletrônico de 0,6 até 6 segs. - 220V - 50/60 Hz</t>
  </si>
  <si>
    <t>40.11.070</t>
  </si>
  <si>
    <t>Relé supervisor trifásico contra falta de fase, inversão de fase e mínima tensão</t>
  </si>
  <si>
    <t>40.11.120</t>
  </si>
  <si>
    <t>Relé de tempo eletrônico de 1,5 a 15 min. - 110V - 50/60Hz</t>
  </si>
  <si>
    <t>40.11.140</t>
  </si>
  <si>
    <t>Relé supervisor monofásico detector de mínima tensão</t>
  </si>
  <si>
    <t>40.11.191</t>
  </si>
  <si>
    <t>Relé de tempo eletrônico cíclico regulável, 110/127 V - 48/63 Hz</t>
  </si>
  <si>
    <t>40.11.230</t>
  </si>
  <si>
    <t>Relé de sobrecarga eletrônico para acoplamento direto, faixa de ajuste de 55 até 250 A</t>
  </si>
  <si>
    <t>40.11.240</t>
  </si>
  <si>
    <t>Relé de tempo eletrônico de 3 - 30seg 220V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</si>
  <si>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</si>
  <si>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</si>
  <si>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</si>
  <si>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</si>
  <si>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</si>
  <si>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</si>
  <si>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</si>
  <si>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</si>
  <si>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40.12.190</t>
  </si>
  <si>
    <t>Chave comutadora/seletora com 2 polos e 2 posições para 25 A</t>
  </si>
  <si>
    <t>40.12.200</t>
  </si>
  <si>
    <t>Chave comutadora/seletora com 1 pólo e 2 posições para 25 A</t>
  </si>
  <si>
    <t>40.12.210</t>
  </si>
  <si>
    <t>Chave comutadora/seletora com 3 polos e 3 posições para 25 A</t>
  </si>
  <si>
    <t>40.20</t>
  </si>
  <si>
    <t>Reparos, conservações e complementos - GRUPO 40</t>
  </si>
  <si>
    <t>40.20.020</t>
  </si>
  <si>
    <t>Plugue com 3P+T de 63 A, 220/240 V, industrial</t>
  </si>
  <si>
    <t>40.20.050</t>
  </si>
  <si>
    <t>Sinalizador com lâmpada</t>
  </si>
  <si>
    <t>40.20.060</t>
  </si>
  <si>
    <t>Botão de comando duplo sem sinalizador</t>
  </si>
  <si>
    <t>40.20.070</t>
  </si>
  <si>
    <t>Botão de comando duplo com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</si>
  <si>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</si>
  <si>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</si>
  <si>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</si>
  <si>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</si>
  <si>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</si>
  <si>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</si>
  <si>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</si>
  <si>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</si>
  <si>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</si>
  <si>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</si>
  <si>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</si>
  <si>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</si>
  <si>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40.20.220</t>
  </si>
  <si>
    <t>Plugue com 3P+T de 32A, 220/240V, industrial</t>
  </si>
  <si>
    <t>40.20.230</t>
  </si>
  <si>
    <t>Plugue com 3P+N+T de 63A, 220/240V, industrial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</si>
  <si>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</si>
  <si>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</si>
  <si>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</si>
  <si>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</si>
  <si>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</si>
  <si>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</si>
  <si>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</si>
  <si>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</si>
  <si>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</si>
  <si>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</si>
  <si>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40.20.330</t>
  </si>
  <si>
    <t>Placa/espelho em latão escovado 4´ x 4´, para tomada de lógica RJ-45</t>
  </si>
  <si>
    <t>41</t>
  </si>
  <si>
    <t>ILUMINAÇÃO</t>
  </si>
  <si>
    <t>41.02</t>
  </si>
  <si>
    <t>Lâmpadas</t>
  </si>
  <si>
    <t>41.04</t>
  </si>
  <si>
    <t>Acessórios para iluminação</t>
  </si>
  <si>
    <t>41.04.020</t>
  </si>
  <si>
    <t>Receptáculo de porcelana com parafuso de fixação com rosca E-27</t>
  </si>
  <si>
    <t>41.04.040</t>
  </si>
  <si>
    <t>Receptáculo de porcelana com parafuso de fixação com rosca E-40</t>
  </si>
  <si>
    <t>41.04.050</t>
  </si>
  <si>
    <t>Trilho eletrificado de alimentação com 1 circuito, em alumínio com pintura na cor branco, inclusive acessórios</t>
  </si>
  <si>
    <t>41.04.060</t>
  </si>
  <si>
    <t>Soquete convencional para lâmpada fluorescente</t>
  </si>
  <si>
    <t>41.04.100</t>
  </si>
  <si>
    <t>Soquete antivibratório para lâmpada fluorescente com placa de pressão e fixação</t>
  </si>
  <si>
    <t>41.06</t>
  </si>
  <si>
    <t>Lâmpadas incandescentes</t>
  </si>
  <si>
    <t>41.06.100</t>
  </si>
  <si>
    <t>Lâmpada halógena refletora PAR20, base E27 de 50 W - 220 V</t>
  </si>
  <si>
    <t>41.06.110</t>
  </si>
  <si>
    <t>Lâmpada halógena refletora PAR20, base E27 de 50 W - 110 V</t>
  </si>
  <si>
    <t>41.06.120</t>
  </si>
  <si>
    <t>Lâmpada halógena refletora PAR30, base E27 de 75 W - 220 V</t>
  </si>
  <si>
    <t>41.06.130</t>
  </si>
  <si>
    <t>Lâmpada halógena com refletor dicroico, de 50 W - 12 V</t>
  </si>
  <si>
    <t>41.06.410</t>
  </si>
  <si>
    <t>Lâmpada halógena tubular, base R7s bilateral de 300 W - 110 ou 220 V</t>
  </si>
  <si>
    <t>41.07</t>
  </si>
  <si>
    <t>Lâmpadas fluorescentes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</si>
  <si>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</si>
  <si>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</si>
  <si>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</si>
  <si>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</si>
  <si>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</si>
  <si>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</si>
  <si>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</si>
  <si>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</si>
  <si>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</si>
  <si>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</si>
  <si>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</si>
  <si>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</si>
  <si>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41.07.320</t>
  </si>
  <si>
    <t>Lâmpada fluorescente tubular "HO", base bipino bilateral de 110 W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</si>
  <si>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</si>
  <si>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</si>
  <si>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</si>
  <si>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</si>
  <si>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</si>
  <si>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</si>
  <si>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</si>
  <si>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</si>
  <si>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</si>
  <si>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</si>
  <si>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</si>
  <si>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</si>
  <si>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</si>
  <si>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</si>
  <si>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</si>
  <si>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</si>
  <si>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</si>
  <si>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</si>
  <si>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</si>
  <si>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2G11 de 36 W</t>
  </si>
  <si>
    <t>41.07.850</t>
  </si>
  <si>
    <t>Lâmpada fluorescente compacta"2U", base G24q-2 de 18 W</t>
  </si>
  <si>
    <t>41.07.860</t>
  </si>
  <si>
    <t>Lâmpada fluorescente compacta´2U´, base G24q-3 de 26 W</t>
  </si>
  <si>
    <t>41.09</t>
  </si>
  <si>
    <t>Reatores e equipamentos para lâmpadas fluorescentes</t>
  </si>
  <si>
    <t>41.09.630</t>
  </si>
  <si>
    <t>Reator eletrônico de alto fator de potência com partida instantânea, para uma lâmpada fluorescente tubular, base bipino bilateral, 32 W - 127 V / 220 V</t>
  </si>
  <si>
    <t>41.09.710</t>
  </si>
  <si>
    <t>Reator eletrônico de alto fator de potência com partida instantânea, para uma lâmpada fluorescente tubular, base bipino bilateral, 15 W - 127V / 220 V</t>
  </si>
  <si>
    <t>41.09.720</t>
  </si>
  <si>
    <t>Reator eletrônico de alto fator de potência com partida instantânea, para duas lâmpadas fluorescentes tubulares, base bipino bilateral, 16 W - 127 V / 220 V</t>
  </si>
  <si>
    <t>41.09.730</t>
  </si>
  <si>
    <t>Reator eletrônico de alto fator de potência com partida instantânea, para uma lâmpada fluorescente tubular, base bipino bilateral, 20 W - 127V / 220 V</t>
  </si>
  <si>
    <t>41.09.740</t>
  </si>
  <si>
    <t>Reator eletrônico de alto fator de potência com partida instantânea, para duas lâmpadas fluorescentes tubulares, base bipino bilateral, 28 W - 127 V - 220 V</t>
  </si>
  <si>
    <t>41.09.750</t>
  </si>
  <si>
    <t>Reator eletrônico de alto fator de potência com partida instantânea, para duas lâmpadas fluorescentes tubulares, base bipino bilateral, 32 W - 127 V / 220 V</t>
  </si>
  <si>
    <t>41.09.820</t>
  </si>
  <si>
    <t>Reator eletrônico de alto fator de potência com partida instantânea, para uma lâmpada fluorescente tubular "HO", base bipino bilateral, 110 W - 220 V</t>
  </si>
  <si>
    <t>41.09.830</t>
  </si>
  <si>
    <t>Reator eletrônico de alto fator de potência com partida instantânea, para duas lâmpadas fluorescentes tubulares "HO", base bipino bilateral, 110 W - 220 V</t>
  </si>
  <si>
    <t>41.09.860</t>
  </si>
  <si>
    <t>Reator eletrônico de alto fator de potência com partida instantânea, para uma lâmpada fluorescente compacta "2U", base G24q-2, 18W - 220 V</t>
  </si>
  <si>
    <t>41.09.870</t>
  </si>
  <si>
    <t>Reator eletrônico de alto fator de potência com partida instantânea, para uma lâmpada fluorescente compacta"2U", base G24q-3, 26 W - 220 V</t>
  </si>
  <si>
    <t>41.09.880</t>
  </si>
  <si>
    <t>Reator eletrônico de alto fator de potência com partida instantânea, para duas lâmpadas fluorescentes compactas"2U", base G24q-2, 18 W - 220 V</t>
  </si>
  <si>
    <t>41.09.890</t>
  </si>
  <si>
    <t>Reator eletrônico de alto fator de potência com partida instantânea, para duas lâmpadas fluorescentes compactas"2U", base G24q-3, 26 W - 220 V</t>
  </si>
  <si>
    <t>41.09.950</t>
  </si>
  <si>
    <t>Reator eletrônico de alto fator de potência com partida instantânea, para duas lâmpadas fluorescentes compactas longas "1U", base 2G11, 36 W - 220 V</t>
  </si>
  <si>
    <t>41.11</t>
  </si>
  <si>
    <t>Aparelho de iluminação pública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</si>
  <si>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</si>
  <si>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</si>
  <si>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</si>
  <si>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</si>
  <si>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</si>
  <si>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</si>
  <si>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</si>
  <si>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</si>
  <si>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41.11.120</t>
  </si>
  <si>
    <t>Luminária arandela retangular fechada para iluminação externa, tipo pétala pequena</t>
  </si>
  <si>
    <t>41.11.160</t>
  </si>
  <si>
    <t>Luminária pública fechada tipo pétala, com alojamento para reator, com abertura na parte superior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</si>
  <si>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</si>
  <si>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</si>
  <si>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</si>
  <si>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</si>
  <si>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41.11.460</t>
  </si>
  <si>
    <t>Suporte tubular de fixação em poste para 3 luminárias tipo pétala</t>
  </si>
  <si>
    <t>41.11.470</t>
  </si>
  <si>
    <t>Suporte tubular de fixação em poste para 4 luminárias tipo pétala</t>
  </si>
  <si>
    <t>41.12</t>
  </si>
  <si>
    <t>Aparelho de iluminação de longo alcance e específica</t>
  </si>
  <si>
    <t>41.12.050</t>
  </si>
  <si>
    <t>Projetor retangular fechado, com alojamento para reator, para lâmpadas vapor metálico ou vapor de sódio de 150 a 400 W</t>
  </si>
  <si>
    <t>41.12.060</t>
  </si>
  <si>
    <t>Projetor retangular fechado, para lâmpadas vapor de sódio 1000 W e vapor metálico 2000 W</t>
  </si>
  <si>
    <t>41.12.070</t>
  </si>
  <si>
    <t>Projetor retangular fechado, para lâmpadas vapor metálico 70/150W e halógena 300/500W</t>
  </si>
  <si>
    <t>41.12.080</t>
  </si>
  <si>
    <t>Projetor retangular fechado, para lâmpadas vapor metálico e sódio 250/400W</t>
  </si>
  <si>
    <t>41.12.090</t>
  </si>
  <si>
    <t>Projetor cônico fechado, para lâmpadas vapor metálico e sódio 250/400W, mista 250/500W</t>
  </si>
  <si>
    <t>41.12.130</t>
  </si>
  <si>
    <t>Projetor retangular fechado, uso abrigado, para lâmpadas vapor metálico e sódio 250/400W</t>
  </si>
  <si>
    <t>41.12.160</t>
  </si>
  <si>
    <t>Projetor retangular fechado, para lâmpada halógena de 1000 W</t>
  </si>
  <si>
    <t>41.12.190</t>
  </si>
  <si>
    <t>Projetor de sobrepor com foco orientável, para lâmpada vapor metálico ou vapor de sódio 250/400 W</t>
  </si>
  <si>
    <t>41.15</t>
  </si>
  <si>
    <t>Aparelho de iluminação interna decorativa</t>
  </si>
  <si>
    <t>41.15.170</t>
  </si>
  <si>
    <t>Luminária redonda de embutir, com foco orientável e acessório antiofuscante, para 1 lâmpada dicroica de 50 W</t>
  </si>
  <si>
    <t>41.15.240</t>
  </si>
  <si>
    <t>Luminária tipo "Spot" para trilho, foco orientável, corpo em alumínio pintado, refletor em alumínio anodizado, para uma lâmpada halógena PAR30 de 75 W</t>
  </si>
  <si>
    <t>41.30</t>
  </si>
  <si>
    <t>Luminária e acessórios especiais</t>
  </si>
  <si>
    <t>41.30.250</t>
  </si>
  <si>
    <t>Luminária tipo arandela para lâmpada vapor metálico de 250 W ou 400 W</t>
  </si>
  <si>
    <t>41.31</t>
  </si>
  <si>
    <t>Iluminação Led</t>
  </si>
  <si>
    <t>41.31.010</t>
  </si>
  <si>
    <t>Luminária LED retangular de embutir com difusor em acrílico translúcido, 4000 K, fluxo luminoso de 3400 a 3680 lm, potência de 31 a 39 W</t>
  </si>
  <si>
    <t>41.31.040</t>
  </si>
  <si>
    <t>Luminária LED retangular de sobrepor com difusor em acrílico translúcido, 4000 K, fluxo luminoso de 3317 a 3700 lm, potência de 31 a 37 W</t>
  </si>
  <si>
    <t>41.31.050</t>
  </si>
  <si>
    <t>Luminária LED retangular de sobrepor ou pendente com difusor translúcido, 4000 K, fluxo luminoso de 8700 a 9782 lm, potência de 73 a 78 W</t>
  </si>
  <si>
    <t>41.31.060</t>
  </si>
  <si>
    <t>Luminária LED quadrada de embutir com difusor em acrílico translúcido, 4000 K, fluxo luminoso de 3400 a 3596 lm, potência de 32 a 36 W</t>
  </si>
  <si>
    <t>41.31.070</t>
  </si>
  <si>
    <t>Luminária LED quadrada de sobrepor com difusor prismático translúcido, 4000 K, fluxo luminoso de 1500 a 2000 lm, potência de 17 a 21 W</t>
  </si>
  <si>
    <t>41.31.080</t>
  </si>
  <si>
    <t>Luminária LED redonda de embutir com difusor em acrílico translúcido, 4000 K, fluxo luminoso de 1300 a 1600 lm, potência de 15 a 16 W</t>
  </si>
  <si>
    <t>41.31.085</t>
  </si>
  <si>
    <t>Luminária LED redonda de sobrepor com difusor recuado em acrílico translucido, 4000 K, fluxo luminoso de 1000 a 1250 lm, potência de 10 a 15 W</t>
  </si>
  <si>
    <t>43</t>
  </si>
  <si>
    <t>43.01</t>
  </si>
  <si>
    <t>Bebedouros</t>
  </si>
  <si>
    <t>43.01.010</t>
  </si>
  <si>
    <t>Bebedouro elétrico de pressão em aço inoxidável, capacidade 4 l/h - simples</t>
  </si>
  <si>
    <t>43.01.030</t>
  </si>
  <si>
    <t>Bebedouro elétrico de pressão em aço inoxidável, capacidade 4 l/h - conjugado</t>
  </si>
  <si>
    <t>43.02</t>
  </si>
  <si>
    <t>Chuveiros</t>
  </si>
  <si>
    <t>43.02.010</t>
  </si>
  <si>
    <t>Chuveiro frio em PVC, diâmetro de 10 cm</t>
  </si>
  <si>
    <t>43.02.070</t>
  </si>
  <si>
    <t>Chuveiro, com válvula de acionamento, antivandalismo, DN= 3/4´</t>
  </si>
  <si>
    <t>43.02.080</t>
  </si>
  <si>
    <t>Chuveiro elétrico de 6500W/220V com resistência blindada</t>
  </si>
  <si>
    <t>43.02.100</t>
  </si>
  <si>
    <t>Chuveiro com jato regulável em metal com acabamento cromado</t>
  </si>
  <si>
    <t>43.02.120</t>
  </si>
  <si>
    <t>Chuveiro frio em PVC, diâmetro de 10 cm, com registro e tubo de ligação acoplados</t>
  </si>
  <si>
    <t>43.02.130</t>
  </si>
  <si>
    <t>Chuveiro frio em PVC, diâmetro de 15 cm, com registro e tubo de ligação acoplados</t>
  </si>
  <si>
    <t>43.02.140</t>
  </si>
  <si>
    <t>Chuveiro elétrico de 5500 W / 220 V em PVC</t>
  </si>
  <si>
    <t>43.02.160</t>
  </si>
  <si>
    <t>Chuveiro lava-olhos, acionamento manual, tubulação em ferro galvanizado com pintura epóxi cor verde</t>
  </si>
  <si>
    <t>43.02.170</t>
  </si>
  <si>
    <t>Chuveiro elétrico de 7.500W - 220 V, com resistência blindada</t>
  </si>
  <si>
    <t>43.02.180</t>
  </si>
  <si>
    <t>Ducha multitemperaturas, com regulagem de inclinação, de 7.500 W - 220 V</t>
  </si>
  <si>
    <t>43.04</t>
  </si>
  <si>
    <t>Torneiras elétricas</t>
  </si>
  <si>
    <t>43.04.020</t>
  </si>
  <si>
    <t>Torneira elétrica</t>
  </si>
  <si>
    <t>43.05</t>
  </si>
  <si>
    <t>Exaustor, ventilador e circulador de ar</t>
  </si>
  <si>
    <t>43.05.020</t>
  </si>
  <si>
    <t>Exaustor elétrico tipo domiciliar</t>
  </si>
  <si>
    <t>43.05.030</t>
  </si>
  <si>
    <t>Exaustor elétrico em plástico, vazão 190m³/h</t>
  </si>
  <si>
    <t>43.06</t>
  </si>
  <si>
    <t>Emissores de som</t>
  </si>
  <si>
    <t>43.06.010</t>
  </si>
  <si>
    <t>Cigarra de embutir 50/60HZ até 127V, com placa</t>
  </si>
  <si>
    <t>44</t>
  </si>
  <si>
    <t>APARELHOS E METAIS HIDRÁULICOS</t>
  </si>
  <si>
    <t>44.01</t>
  </si>
  <si>
    <t>Aparelhos e louças</t>
  </si>
  <si>
    <t>44.01.030</t>
  </si>
  <si>
    <t>Bacia turca de louça - 6 litros</t>
  </si>
  <si>
    <t>44.01.040</t>
  </si>
  <si>
    <t>Bacia sifonada com caixa de descarga acoplada e tampa - infantil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</si>
  <si>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</si>
  <si>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</si>
  <si>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</si>
  <si>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</si>
  <si>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</si>
  <si>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</si>
  <si>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</si>
  <si>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</si>
  <si>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</si>
  <si>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</si>
  <si>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</si>
  <si>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</si>
  <si>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</si>
  <si>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</si>
  <si>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</si>
  <si>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</si>
  <si>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</si>
  <si>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</si>
  <si>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</si>
  <si>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</si>
  <si>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44.01.340</t>
  </si>
  <si>
    <t>Tanque simples em concreto pré-moldado</t>
  </si>
  <si>
    <t>44.01.360</t>
  </si>
  <si>
    <t>Tanque de louça com coluna de 18 a 20 litros</t>
  </si>
  <si>
    <t>44.01.370</t>
  </si>
  <si>
    <t>Tanque em granito sintético, linha comercial - sem pertences</t>
  </si>
  <si>
    <t>44.01.600</t>
  </si>
  <si>
    <t>Pia com cuba simples em mármore sintético, linha comercial - sem pertences</t>
  </si>
  <si>
    <t>44.01.610</t>
  </si>
  <si>
    <t>Lavatório de louça para canto, sem coluna - sem pertences</t>
  </si>
  <si>
    <t>44.01.670</t>
  </si>
  <si>
    <t>Caixa de descarga em plástico, de sobrepor, capacidade 6 litros com engate flexível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</si>
  <si>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</si>
  <si>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</si>
  <si>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</si>
  <si>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</si>
  <si>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44.01.700</t>
  </si>
  <si>
    <t>Banheira para imersão sem hidromassagem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</si>
  <si>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</si>
  <si>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</si>
  <si>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</si>
  <si>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</si>
  <si>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</si>
  <si>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</si>
  <si>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44.02.060</t>
  </si>
  <si>
    <t>Tampo/bancada em granito com espessura de 3 cm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</si>
  <si>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</si>
  <si>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</si>
  <si>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</si>
  <si>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</si>
  <si>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44.02.210</t>
  </si>
  <si>
    <t>Tampo/bancada em granito amêndoa, espessura de 2 cm</t>
  </si>
  <si>
    <t>44.03</t>
  </si>
  <si>
    <t>Acessórios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</si>
  <si>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</si>
  <si>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</si>
  <si>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</si>
  <si>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</si>
  <si>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</si>
  <si>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</si>
  <si>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</si>
  <si>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</si>
  <si>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</si>
  <si>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</si>
  <si>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</si>
  <si>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</si>
  <si>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</si>
  <si>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</si>
  <si>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44.03.100</t>
  </si>
  <si>
    <t>Cabide de louça com 2 ganchos</t>
  </si>
  <si>
    <t>44.03.120</t>
  </si>
  <si>
    <t>Porta-toalhas com bastão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</si>
  <si>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</si>
  <si>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</si>
  <si>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</si>
  <si>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</si>
  <si>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</si>
  <si>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</si>
  <si>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</si>
  <si>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Armário, para lavatório, de embutir plástico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</si>
  <si>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</si>
  <si>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</si>
  <si>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</si>
  <si>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</si>
  <si>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</si>
  <si>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</si>
  <si>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</si>
  <si>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</si>
  <si>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</si>
  <si>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</si>
  <si>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44.03.390</t>
  </si>
  <si>
    <t>Torneira curta com rosca para uso geral, em latão fundido cromado, DN= 1/2´</t>
  </si>
  <si>
    <t>44.03.400</t>
  </si>
  <si>
    <t>Torneira curta com rosca para uso geral, em latão fundido cromado, DN= 3/4´</t>
  </si>
  <si>
    <t>44.03.410</t>
  </si>
  <si>
    <t>Torneira curta sem rosca para uso geral, em latão fundido sem acabamento, DN= 1/2´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</si>
  <si>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</si>
  <si>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</si>
  <si>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</si>
  <si>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</si>
  <si>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</si>
  <si>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</si>
  <si>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</si>
  <si>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</si>
  <si>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44.03.460</t>
  </si>
  <si>
    <t>Torneira para lavatório em latão fundido cromado, DN= 1/2´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</si>
  <si>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</si>
  <si>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</si>
  <si>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</si>
  <si>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</si>
  <si>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</si>
  <si>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</si>
  <si>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</si>
  <si>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</si>
  <si>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</si>
  <si>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</si>
  <si>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</si>
  <si>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restrito, em latão cromado, DN= 1/2´ ou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</si>
  <si>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</si>
  <si>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</si>
  <si>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</si>
  <si>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</si>
  <si>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</si>
  <si>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</si>
  <si>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</si>
  <si>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</si>
  <si>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</si>
  <si>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</si>
  <si>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44.03.870</t>
  </si>
  <si>
    <t>Ducha higiênica branca de PVC</t>
  </si>
  <si>
    <t>44.03.900</t>
  </si>
  <si>
    <t>Secador de mãos em ABS</t>
  </si>
  <si>
    <t>44.03.920</t>
  </si>
  <si>
    <t>Ducha higiênica com registro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</si>
  <si>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</si>
  <si>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</si>
  <si>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</si>
  <si>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</si>
  <si>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</si>
  <si>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</si>
  <si>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</si>
  <si>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</si>
  <si>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</si>
  <si>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</si>
  <si>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</si>
  <si>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</si>
  <si>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</si>
  <si>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aço inoxidável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</si>
  <si>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</si>
  <si>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</si>
  <si>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</si>
  <si>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</si>
  <si>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</si>
  <si>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</si>
  <si>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</si>
  <si>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</si>
  <si>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</si>
  <si>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</si>
  <si>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</si>
  <si>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</si>
  <si>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</si>
  <si>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</si>
  <si>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</si>
  <si>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</si>
  <si>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</si>
  <si>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</si>
  <si>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</si>
  <si>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</si>
  <si>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</si>
  <si>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</si>
  <si>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</si>
  <si>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</si>
  <si>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</si>
  <si>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</si>
  <si>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</si>
  <si>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</si>
  <si>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</si>
  <si>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</si>
  <si>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</si>
  <si>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</si>
  <si>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</si>
  <si>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</si>
  <si>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</si>
  <si>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</si>
  <si>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</si>
  <si>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</si>
  <si>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</si>
  <si>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</si>
  <si>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</si>
  <si>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</si>
  <si>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</si>
  <si>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</si>
  <si>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</si>
  <si>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</si>
  <si>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</si>
  <si>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</si>
  <si>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</si>
  <si>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</si>
  <si>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</si>
  <si>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</si>
  <si>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</si>
  <si>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</si>
  <si>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</si>
  <si>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</si>
  <si>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</si>
  <si>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</si>
  <si>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</si>
  <si>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</si>
  <si>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</si>
  <si>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</si>
  <si>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</si>
  <si>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</si>
  <si>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</si>
  <si>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</si>
  <si>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</si>
  <si>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</si>
  <si>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</si>
  <si>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</si>
  <si>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</si>
  <si>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</si>
  <si>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</si>
  <si>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</si>
  <si>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</si>
  <si>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</si>
  <si>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</si>
  <si>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</si>
  <si>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</si>
  <si>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</si>
  <si>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</si>
  <si>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</si>
  <si>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</si>
  <si>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</si>
  <si>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</si>
  <si>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</si>
  <si>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</si>
  <si>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</si>
  <si>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</si>
  <si>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</si>
  <si>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44.20.700</t>
  </si>
  <si>
    <t>Espargidor de ferro galvanizado para mictório tipo cocho</t>
  </si>
  <si>
    <t>45</t>
  </si>
  <si>
    <t>45.01</t>
  </si>
  <si>
    <t>Entrada de água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</si>
  <si>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</si>
  <si>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</si>
  <si>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</si>
  <si>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</si>
  <si>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</si>
  <si>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</si>
  <si>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</si>
  <si>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</si>
  <si>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</si>
  <si>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</si>
  <si>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</si>
  <si>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</si>
  <si>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</si>
  <si>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gás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</si>
  <si>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</si>
  <si>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</si>
  <si>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</si>
  <si>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</si>
  <si>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</si>
  <si>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</si>
  <si>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</si>
  <si>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</si>
  <si>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</si>
  <si>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</si>
  <si>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</si>
  <si>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</si>
  <si>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</si>
  <si>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</si>
  <si>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45.03.020</t>
  </si>
  <si>
    <t>Hidrômetro em ferro fundido, diâmetro 80 mm (3´)</t>
  </si>
  <si>
    <t>45.03.030</t>
  </si>
  <si>
    <t>Hidrômetro em ferro fundido, diâmetro 100 mm (4´)</t>
  </si>
  <si>
    <t>45.03.040</t>
  </si>
  <si>
    <t>Hidrômetro em ferro fundido, diâmetro 150 mm (6´)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</si>
  <si>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</si>
  <si>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</si>
  <si>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</si>
  <si>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</si>
  <si>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</si>
  <si>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</si>
  <si>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45.03.210</t>
  </si>
  <si>
    <t>Filtro tipo cesto para hidrômetro de 80 mm (3´)</t>
  </si>
  <si>
    <t>45.03.220</t>
  </si>
  <si>
    <t>Filtro tipo cesto para hidrômetro de 100 mm (4´)</t>
  </si>
  <si>
    <t>45.03.230</t>
  </si>
  <si>
    <t>Filtro tipo cesto para hidrômetro de 150 mm (6´)</t>
  </si>
  <si>
    <t>45.20</t>
  </si>
  <si>
    <t>Reparos, conservações e complementos - GRUPO 45</t>
  </si>
  <si>
    <t>45.20.020</t>
  </si>
  <si>
    <t>Cilindro de gás (GLP) de 45 kg, com carga</t>
  </si>
  <si>
    <t>46</t>
  </si>
  <si>
    <t>46.01</t>
  </si>
  <si>
    <t>Tubulação com conexões em PVC rígido marrom para sistemas prediais de água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</si>
  <si>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</si>
  <si>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</si>
  <si>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</si>
  <si>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</si>
  <si>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</si>
  <si>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</si>
  <si>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</si>
  <si>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</si>
  <si>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</si>
  <si>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</si>
  <si>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</si>
  <si>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</si>
  <si>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</si>
  <si>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</si>
  <si>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</si>
  <si>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</si>
  <si>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</si>
  <si>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</si>
  <si>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</si>
  <si>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Tubulação com conexões em PVC rígido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</si>
  <si>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</si>
  <si>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</si>
  <si>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</si>
  <si>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</si>
  <si>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</si>
  <si>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</si>
  <si>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</si>
  <si>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</si>
  <si>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</si>
  <si>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Tubulação com conexões em PVC rígido branco série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</si>
  <si>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</si>
  <si>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</si>
  <si>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</si>
  <si>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</si>
  <si>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</si>
  <si>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</si>
  <si>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</si>
  <si>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</si>
  <si>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</si>
  <si>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</si>
  <si>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46.07</t>
  </si>
  <si>
    <t>Tubulação com conexões em ferro galvanizado</t>
  </si>
  <si>
    <t>46.07.010</t>
  </si>
  <si>
    <t>Tubo de ferro galvanizado DN= 1/2´, inclusive conexões</t>
  </si>
  <si>
    <t>46.07.020</t>
  </si>
  <si>
    <t>Tubo de ferro galvanizado DN= 3/4´, inclusive conexões</t>
  </si>
  <si>
    <t>46.07.030</t>
  </si>
  <si>
    <t>Tubo de ferro galvanizado DN= 1´, inclusive conexões</t>
  </si>
  <si>
    <t>46.07.040</t>
  </si>
  <si>
    <t>Tubo de ferro galvanizado DN= 1 1/4´, inclusive conexões</t>
  </si>
  <si>
    <t>46.07.050</t>
  </si>
  <si>
    <t>Tubo de ferro galvanizado DN= 1 1/2´, inclusive conexões</t>
  </si>
  <si>
    <t>46.07.060</t>
  </si>
  <si>
    <t>Tubo de ferro galvanizado DN= 2´, inclusive conexões</t>
  </si>
  <si>
    <t>46.07.070</t>
  </si>
  <si>
    <t>Tubo de ferro galvanizado DN= 2 1/2´, inclusive conexões</t>
  </si>
  <si>
    <t>46.07.080</t>
  </si>
  <si>
    <t>Tubo de ferro galvanizado DN= 3´, inclusive conexões</t>
  </si>
  <si>
    <t>46.07.090</t>
  </si>
  <si>
    <t>Tubo de ferro galvanizado DN= 4´, inclusive conexões</t>
  </si>
  <si>
    <t>46.07.100</t>
  </si>
  <si>
    <t>Tubo de ferro galvanizado DN= 6´, inclusive conexões</t>
  </si>
  <si>
    <t>46.08</t>
  </si>
  <si>
    <t>Tubulação com conexões em aço galvanizado classe schedule</t>
  </si>
  <si>
    <t>46.08.006</t>
  </si>
  <si>
    <t>Tubo aço galvanizado sem costura schedule 40, DN= 1/2´, inclusive conexões</t>
  </si>
  <si>
    <t>46.08.010</t>
  </si>
  <si>
    <t>Tubo aço galvanizado sem costura schedule 40, DN= 3/4´, inclusive conexões</t>
  </si>
  <si>
    <t>46.08.020</t>
  </si>
  <si>
    <t>Tubo aço galvanizado sem costura schedule 40, DN= 1´, inclusive conexões</t>
  </si>
  <si>
    <t>46.08.030</t>
  </si>
  <si>
    <t>Tubo aço galvanizado sem costura schedule 40, DN= 1 1/4´, inclusive conexões</t>
  </si>
  <si>
    <t>46.08.040</t>
  </si>
  <si>
    <t>Tubo aço galvanizado sem costura schedule 40, DN= 1 1/2´, inclusive conexões</t>
  </si>
  <si>
    <t>46.08.050</t>
  </si>
  <si>
    <t>Tubo aço galvanizado sem costura schedule 40, DN= 2´, inclusive conexões</t>
  </si>
  <si>
    <t>46.08.070</t>
  </si>
  <si>
    <t>Tubo aço galvanizado sem costura schedule 40, DN= 2 1/2´, inclusive conexões</t>
  </si>
  <si>
    <t>46.08.080</t>
  </si>
  <si>
    <t>Tubo aço galvanizado sem costura schedule 40, DN= 3´, inclusive conexões</t>
  </si>
  <si>
    <t>46.08.100</t>
  </si>
  <si>
    <t>Tubo aço galvanizado sem costura schedule 40, DN= 4´, inclusive conexões</t>
  </si>
  <si>
    <t>46.08.110</t>
  </si>
  <si>
    <t>Tubo aço galvanizado sem costura schedule 40, DN= 6´, inclusive conexões</t>
  </si>
  <si>
    <t>46.20</t>
  </si>
  <si>
    <t>Reparos, conservações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</si>
  <si>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</si>
  <si>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</si>
  <si>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</si>
  <si>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</si>
  <si>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</si>
  <si>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Tubulação com conexões em aço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</si>
  <si>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</si>
  <si>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</si>
  <si>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</si>
  <si>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</si>
  <si>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</si>
  <si>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</si>
  <si>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</si>
  <si>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</si>
  <si>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</si>
  <si>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</si>
  <si>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</si>
  <si>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</si>
  <si>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</si>
  <si>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</si>
  <si>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</si>
  <si>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</si>
  <si>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</si>
  <si>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</si>
  <si>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</si>
  <si>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</si>
  <si>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</si>
  <si>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</si>
  <si>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</si>
  <si>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</si>
  <si>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</si>
  <si>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</si>
  <si>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46.27</t>
  </si>
  <si>
    <t>Tubulação com conexões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</si>
  <si>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</si>
  <si>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</si>
  <si>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</si>
  <si>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</si>
  <si>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</si>
  <si>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</si>
  <si>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</si>
  <si>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</si>
  <si>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</si>
  <si>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</si>
  <si>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</si>
  <si>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</si>
  <si>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</si>
  <si>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</si>
  <si>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46.29</t>
  </si>
  <si>
    <t>Tubulação, conexões e acessórios em PPR - Água fria / quente</t>
  </si>
  <si>
    <t>46.29.040</t>
  </si>
  <si>
    <t>Tubo em polipropileno PPR, classe de pressão PN 20, DN= 40 mm</t>
  </si>
  <si>
    <t>46.29.050</t>
  </si>
  <si>
    <t>Tubo em polipropileno PPR, classe de pressão PN 20, DN= 50 mm</t>
  </si>
  <si>
    <t>46.29.060</t>
  </si>
  <si>
    <t>Tubo em polipropileno PPR, classe de pressão PN 20, DN= 63 mm</t>
  </si>
  <si>
    <t>46.29.090</t>
  </si>
  <si>
    <t>Tubo em polipropileno PPR, classe de pressão PN 20, DN= 110 mm</t>
  </si>
  <si>
    <t>46.29.130</t>
  </si>
  <si>
    <t>Tubo em polipropileno PPR, classe de pressão PN 25, DN= 40 mm</t>
  </si>
  <si>
    <t>46.29.140</t>
  </si>
  <si>
    <t>Tubo em polipropileno PPR, classe de pressão PN 25, DN= 50 mm</t>
  </si>
  <si>
    <t>46.29.150</t>
  </si>
  <si>
    <t>Tubo em polipropileno PPR, classe de pressão PN 25, DN= 63 mm</t>
  </si>
  <si>
    <t>46.29.180</t>
  </si>
  <si>
    <t>Tubo em polipropileno PPR, classe de pressão PN 25, DN= 110 mm</t>
  </si>
  <si>
    <t>46.29.220</t>
  </si>
  <si>
    <t>Bucha de redução em polipropileno PPR, DN= 40x25 mm</t>
  </si>
  <si>
    <t>46.29.230</t>
  </si>
  <si>
    <t>Bucha de redução em polipropileno PPR, DN= 40x32 mm</t>
  </si>
  <si>
    <t>46.29.260</t>
  </si>
  <si>
    <t>Bucha de redução em polipropileno PPR, DN= 50x40 mm</t>
  </si>
  <si>
    <t>46.29.270</t>
  </si>
  <si>
    <t>Bucha de redução em polipropileno PPR, DN= 63x40 mm</t>
  </si>
  <si>
    <t>46.29.280</t>
  </si>
  <si>
    <t>Bucha de redução em polipropileno PPR, DN= 63x50 mm</t>
  </si>
  <si>
    <t>46.29.560</t>
  </si>
  <si>
    <t>Luva em polipropileno PPR, DN= 40 mm</t>
  </si>
  <si>
    <t>46.29.570</t>
  </si>
  <si>
    <t>Luva em polipropileno PPR, DN= 50 mm</t>
  </si>
  <si>
    <t>46.29.580</t>
  </si>
  <si>
    <t>Luva em polipropileno PPR, DN= 63 mm</t>
  </si>
  <si>
    <t>46.29.610</t>
  </si>
  <si>
    <t>Luva em polipropileno PPR, DN= 110 mm</t>
  </si>
  <si>
    <t>46.29.840</t>
  </si>
  <si>
    <t>Conector com inserto metálico em polipropileno PPR, DN= 40 mm x 1 1/4´</t>
  </si>
  <si>
    <t>46.29.850</t>
  </si>
  <si>
    <t>Conector com inserto metálico em polipropileno PPR, DN= 50 mm x 1 1/2´</t>
  </si>
  <si>
    <t>46.29.860</t>
  </si>
  <si>
    <t>Conector com inserto metálico em polipropileno PPR, DN= 63 mm x 2´</t>
  </si>
  <si>
    <t>46.29.930</t>
  </si>
  <si>
    <t>Joelho 45° em polipropileno PPR, DN= 40 mm</t>
  </si>
  <si>
    <t>46.29.940</t>
  </si>
  <si>
    <t>Joelho 45° em polipropileno PPR, DN= 50 mm</t>
  </si>
  <si>
    <t>46.29.950</t>
  </si>
  <si>
    <t>Joelho 45° em polipropileno PPR, DN= 63 mm</t>
  </si>
  <si>
    <t>46.32</t>
  </si>
  <si>
    <t>Tubulação com conexões em cobre rígido,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</si>
  <si>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</si>
  <si>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</si>
  <si>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</si>
  <si>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</si>
  <si>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</si>
  <si>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</si>
  <si>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</si>
  <si>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</si>
  <si>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</si>
  <si>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</si>
  <si>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</si>
  <si>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</si>
  <si>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</si>
  <si>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</si>
  <si>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</si>
  <si>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</si>
  <si>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</si>
  <si>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</si>
  <si>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</si>
  <si>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</si>
  <si>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</si>
  <si>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</si>
  <si>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47</t>
  </si>
  <si>
    <t>VÁLVULAS E APARELHOS DE MEDIÇÃO E CONTROLE PARA LÍQUIDOS E GASES</t>
  </si>
  <si>
    <t>47.01</t>
  </si>
  <si>
    <t>Registro e / ou válvula em latão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</si>
  <si>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</si>
  <si>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</si>
  <si>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</si>
  <si>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</si>
  <si>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</si>
  <si>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</si>
  <si>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</si>
  <si>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</si>
  <si>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</si>
  <si>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</si>
  <si>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</si>
  <si>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</si>
  <si>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</si>
  <si>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</si>
  <si>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</si>
  <si>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</si>
  <si>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</si>
  <si>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</si>
  <si>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</si>
  <si>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</si>
  <si>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</si>
  <si>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 fundido passagem plena, acionamento com alavanca, DN= 1/2´</t>
  </si>
  <si>
    <t>47.01.180</t>
  </si>
  <si>
    <t>Válvula de esfera monobloco em latão fundido passagem plena, acionamento com alavanca, DN= 3/4´</t>
  </si>
  <si>
    <t>47.01.190</t>
  </si>
  <si>
    <t>Válvula de esfera monobloco em latão fundido passagem plena, acionamento com alavanca, DN= 1´</t>
  </si>
  <si>
    <t>47.01.200</t>
  </si>
  <si>
    <t>Válvula de esfera tripartida em latão fundido, classe 150 libras para gás e 300 libras para líquidos e fluidos, DN= 1´</t>
  </si>
  <si>
    <t>47.01.210</t>
  </si>
  <si>
    <t>Válvula de esfera monobloco em latão fundido passagem plena, acionamento com alavanca, DN= 2´</t>
  </si>
  <si>
    <t>47.01.220</t>
  </si>
  <si>
    <t>Válvula de esfera monobloco em latão fundido passagem plena, acionamento com alavanca, DN= 4´</t>
  </si>
  <si>
    <t>47.02</t>
  </si>
  <si>
    <t>Registro e / ou válvula em latão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</si>
  <si>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</si>
  <si>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</si>
  <si>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</si>
  <si>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</si>
  <si>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</si>
  <si>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</si>
  <si>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</si>
  <si>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</si>
  <si>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</si>
  <si>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</si>
  <si>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</si>
  <si>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</si>
  <si>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</si>
  <si>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</si>
  <si>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</si>
  <si>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</si>
  <si>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</si>
  <si>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</si>
  <si>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</si>
  <si>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</si>
  <si>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</si>
  <si>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</si>
  <si>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</si>
  <si>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</si>
  <si>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</si>
  <si>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</si>
  <si>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</si>
  <si>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</si>
  <si>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</si>
  <si>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</si>
  <si>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</si>
  <si>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</si>
  <si>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</si>
  <si>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</si>
  <si>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</si>
  <si>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</si>
  <si>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</si>
  <si>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</si>
  <si>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</si>
  <si>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</si>
  <si>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</si>
  <si>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válvula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</si>
  <si>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</si>
  <si>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</si>
  <si>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</si>
  <si>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</si>
  <si>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</si>
  <si>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</si>
  <si>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</si>
  <si>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</si>
  <si>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</si>
  <si>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</si>
  <si>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</si>
  <si>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</si>
  <si>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</si>
  <si>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</si>
  <si>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</si>
  <si>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</si>
  <si>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47.05.090</t>
  </si>
  <si>
    <t>Válvula de retenção vertical em bronze, DN= 3/4´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</si>
  <si>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</si>
  <si>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</si>
  <si>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</si>
  <si>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</si>
  <si>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</si>
  <si>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</si>
  <si>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</si>
  <si>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</si>
  <si>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</si>
  <si>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</si>
  <si>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</si>
  <si>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</si>
  <si>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</si>
  <si>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</si>
  <si>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</si>
  <si>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</si>
  <si>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</si>
  <si>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</si>
  <si>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</si>
  <si>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</si>
  <si>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</si>
  <si>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</si>
  <si>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</si>
  <si>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</si>
  <si>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</si>
  <si>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classe 125 libras para vapor e classe 200 libras para água, óleo e gás, DN= 6´</t>
  </si>
  <si>
    <t>47.05.230</t>
  </si>
  <si>
    <t>Válvula de gaveta em bronze,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</si>
  <si>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</si>
  <si>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</si>
  <si>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</si>
  <si>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</si>
  <si>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</si>
  <si>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</si>
  <si>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</si>
  <si>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</si>
  <si>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</si>
  <si>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</si>
  <si>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</si>
  <si>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</si>
  <si>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</si>
  <si>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</si>
  <si>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</si>
  <si>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</si>
  <si>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47.05.320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</si>
  <si>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</si>
  <si>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</si>
  <si>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</si>
  <si>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</si>
  <si>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</si>
  <si>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</si>
  <si>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</si>
  <si>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</si>
  <si>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</si>
  <si>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</si>
  <si>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</si>
  <si>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</si>
  <si>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</si>
  <si>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47.05.400</t>
  </si>
  <si>
    <t>Válvula de gaveta em bronze, classe 125 libras para vapor e classe 200 libras para água, óleo e gás, DN= 1´</t>
  </si>
  <si>
    <t>47.05.410</t>
  </si>
  <si>
    <t>Válvula de gaveta em bronze, classe 125 libras para vapor e classe 200 libras para água, óleo e gás, DN= 1 1/2´</t>
  </si>
  <si>
    <t>47.05.420</t>
  </si>
  <si>
    <t>Válvula de gaveta em bronze, classe 125 libras para vapor e classe 200 libras para água, óleo e gás, DN= 2 1/2´</t>
  </si>
  <si>
    <t>47.05.430</t>
  </si>
  <si>
    <t>Válvula de gaveta em bronze,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</si>
  <si>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</si>
  <si>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</si>
  <si>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</si>
  <si>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</si>
  <si>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</si>
  <si>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</si>
  <si>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47.07</t>
  </si>
  <si>
    <t>Registro e / ou válvula em aço carbono fundido</t>
  </si>
  <si>
    <t>47.07.010</t>
  </si>
  <si>
    <t>Válvula esfera em aço carbono fundido, passagem plena, classe 150 libras para vapor e classe 600 libras para água, óleo e gás, DN= 1/2´</t>
  </si>
  <si>
    <t>47.07.020</t>
  </si>
  <si>
    <t>Válvula esfera em aço carbono fundido, passagem plena, classe 150 libras para vapor e classe 600 libras para água, óleo e gás, DN= 3/4´</t>
  </si>
  <si>
    <t>47.07.030</t>
  </si>
  <si>
    <t>Válvula esfera em aço carbono fundido, passagem plena, classe 150 libras para vapor e classe 600 libras para água, óleo e gás, DN= 1´</t>
  </si>
  <si>
    <t>47.07.080</t>
  </si>
  <si>
    <t>Válvula esfera em aço carbono fundido, passagem plena, extremidades rosqueáveis, classe 300 libras para vapor saturado, DN= 1´</t>
  </si>
  <si>
    <t>47.07.090</t>
  </si>
  <si>
    <t>Válvula esfera em aço carbono fundido, passagem plena, extremidades rosqueáveis, classe 300 libras para vapor saturado, DN= 2´</t>
  </si>
  <si>
    <t>47.07.100</t>
  </si>
  <si>
    <t>Válvula esfera em aço carbono fundido, passagem reduzida, classe 150 libras para vapor e classe 600 libras para água, óleo e gás, DN= 1/2´</t>
  </si>
  <si>
    <t>47.07.110</t>
  </si>
  <si>
    <t>Válvula esfera em aço carbono fundido, passagem reduzida, classe 150 libras para vapor e classe 600 libras para água, óleo e gás, DN= 3/4´</t>
  </si>
  <si>
    <t>47.07.120</t>
  </si>
  <si>
    <t>Válvula esfera em aço carbono fundido, passagem reduzida, classe 150 libras para vapor e classe 600 libras para água, óleo e gás, DN= 1 1/2´</t>
  </si>
  <si>
    <t>47.07.160</t>
  </si>
  <si>
    <t>Válvula de esfera monobloco em aço carbono fundido, passagem reduzida, classe 150 libras para gás e 300 libras para líquidos e fluidos, DN= 3/4´</t>
  </si>
  <si>
    <t>47.09</t>
  </si>
  <si>
    <t>Registro e / ou válvula em aço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</si>
  <si>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</si>
  <si>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</si>
  <si>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</si>
  <si>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</si>
  <si>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</si>
  <si>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</si>
  <si>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</si>
  <si>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</si>
  <si>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</si>
  <si>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válvula em aço inoxidável forjado</t>
  </si>
  <si>
    <t>47.10.010</t>
  </si>
  <si>
    <t>Purgador termodinâmico com filtro incorporado, em aço inoxidável forjado, pressão de 0,25 a 42 kg/cm², temperaturas até 425°C, DN= 1/2´</t>
  </si>
  <si>
    <t>47.14</t>
  </si>
  <si>
    <t>Registro e / ou válvula em PVC rígido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</si>
  <si>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</si>
  <si>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</si>
  <si>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</si>
  <si>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</si>
  <si>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48</t>
  </si>
  <si>
    <t>48.20</t>
  </si>
  <si>
    <t>Reparos, conservações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</si>
  <si>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</si>
  <si>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</si>
  <si>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</si>
  <si>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</si>
  <si>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</si>
  <si>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</si>
  <si>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</si>
  <si>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ACESSÓRIO HIDRÁULICO</t>
  </si>
  <si>
    <t>49.01</t>
  </si>
  <si>
    <t>Caixas sifonadas de PVC rígido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</si>
  <si>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</si>
  <si>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</si>
  <si>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</si>
  <si>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</si>
  <si>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</si>
  <si>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</si>
  <si>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</si>
  <si>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</si>
  <si>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</si>
  <si>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</si>
  <si>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</si>
  <si>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</si>
  <si>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</si>
  <si>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</si>
  <si>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</si>
  <si>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 x 60 x 60 cm</t>
  </si>
  <si>
    <t>49.04</t>
  </si>
  <si>
    <t>Ralos de PVC rígido</t>
  </si>
  <si>
    <t>49.04.010</t>
  </si>
  <si>
    <t>Ralo seco em PVC rígido de 100 x 40 mm, com grelha</t>
  </si>
  <si>
    <t>49.05</t>
  </si>
  <si>
    <t>Ralos de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</si>
  <si>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</si>
  <si>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</si>
  <si>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</si>
  <si>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</si>
  <si>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</si>
  <si>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</si>
  <si>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</si>
  <si>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</si>
  <si>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</si>
  <si>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</si>
  <si>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</si>
  <si>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</si>
  <si>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49.06.070</t>
  </si>
  <si>
    <t>Grelha articulada em ferro fundido para boca de leão</t>
  </si>
  <si>
    <t>49.06.080</t>
  </si>
  <si>
    <t>Grelha hemisférica em ferro fundido de 6´</t>
  </si>
  <si>
    <t>49.06.110</t>
  </si>
  <si>
    <t>Grelha hemisférica em ferro fundido de 2´</t>
  </si>
  <si>
    <t>49.06.140</t>
  </si>
  <si>
    <t>Grelha redonda com disco rotativo em aço inoxidável de 15 cm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</si>
  <si>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</si>
  <si>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</si>
  <si>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</si>
  <si>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</si>
  <si>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</si>
  <si>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</si>
  <si>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</si>
  <si>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pluvial, corpo em aço inoxidável e grelha, com mecanismo anti-vórtice, DN= 50 mm</t>
  </si>
  <si>
    <t>49.06.210</t>
  </si>
  <si>
    <t>Captador pluvial, corpo em aço inoxidável e grelha, com mecanismo anti-vórtice, DN= 75 mm</t>
  </si>
  <si>
    <t>49.06.550</t>
  </si>
  <si>
    <t>Grelha com calha e cesto coletor para piso, em aço inox com 15 cm de largura</t>
  </si>
  <si>
    <t>49.06.560</t>
  </si>
  <si>
    <t>Grelha com calha e cesto coletor para piso, em aço inox com 20 cm de largura</t>
  </si>
  <si>
    <t>49.08</t>
  </si>
  <si>
    <t>Caixas de passagem e inspeção</t>
  </si>
  <si>
    <t>49.08.250</t>
  </si>
  <si>
    <t>Caixa de areia em PVC, diâmetro nominal = 100 mm</t>
  </si>
  <si>
    <t>49.11</t>
  </si>
  <si>
    <t>Canaletas e afins</t>
  </si>
  <si>
    <t>49.11.130</t>
  </si>
  <si>
    <t>Canaleta com grelha em alumínio, largura de 80mm</t>
  </si>
  <si>
    <t>49.11.140</t>
  </si>
  <si>
    <t>Canaleta com grelha em alumínio, saída central vertical, largura de 46mm</t>
  </si>
  <si>
    <t>54</t>
  </si>
  <si>
    <t>PAVIMENTAÇÃO E PASSEIO</t>
  </si>
  <si>
    <t>54.07</t>
  </si>
  <si>
    <t>Calçadas e passeios.</t>
  </si>
  <si>
    <t>54.07.040</t>
  </si>
  <si>
    <t>Passeio em mosaico português</t>
  </si>
  <si>
    <t>54.07.100</t>
  </si>
  <si>
    <t>Piso em ladrilho hidráulico preto, branco e cinza 20 x 20 cm, assentado com argamassa mista</t>
  </si>
  <si>
    <t>54.07.110</t>
  </si>
  <si>
    <t>Piso em ladrilho hidráulico preto, branco e cinza 20 x 20 cm, assentado com argamassa colante industrializada</t>
  </si>
  <si>
    <t>54.07.120</t>
  </si>
  <si>
    <t>Piso em ladrilho hidráulico várias cores 20 x 20 cm, assentado com argamassa mista</t>
  </si>
  <si>
    <t>54.07.130</t>
  </si>
  <si>
    <t>Piso em ladrilho hidráulico várias cores 20 x 20 cm, assentado com argamassa colante industrializada</t>
  </si>
  <si>
    <t>54.07.200</t>
  </si>
  <si>
    <t>Rejuntamento de piso em ladrilho hidráulico (20 x 20 x 1,8 cm) com cimento branco, juntas de 2 mm</t>
  </si>
  <si>
    <t>54.07.210</t>
  </si>
  <si>
    <t>Rejuntamento de piso em ladrilho hidráulico (20 x 20 x 1,8 cm) com argamassa industrializada para rejunte, juntas de 2 mm</t>
  </si>
  <si>
    <t>54.07.260</t>
  </si>
  <si>
    <t>Piso em ladrilho hidráulico tipo rampa várias cores 30 x 30 cm, antiderrapante, assentado com argamassa mista</t>
  </si>
  <si>
    <t>54.20</t>
  </si>
  <si>
    <t>Reparos, conservações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</si>
  <si>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</si>
  <si>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</si>
  <si>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</si>
  <si>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</si>
  <si>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</si>
  <si>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</si>
  <si>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</si>
  <si>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</si>
  <si>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</si>
  <si>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</si>
  <si>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</si>
  <si>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</si>
  <si>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</si>
  <si>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</si>
  <si>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</si>
  <si>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</si>
  <si>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</si>
  <si>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</si>
  <si>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</si>
  <si>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</si>
  <si>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</si>
  <si>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</si>
  <si>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</si>
  <si>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</si>
  <si>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</si>
  <si>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</si>
  <si>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</si>
  <si>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</si>
  <si>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</si>
  <si>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</si>
  <si>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</si>
  <si>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desinfecção sanitária</t>
  </si>
  <si>
    <t>55.02.010</t>
  </si>
  <si>
    <t>Limpeza de caixa de inspeção</t>
  </si>
  <si>
    <t>55.02.060</t>
  </si>
  <si>
    <t>Limpeza e desentupimento manual de tubulação de esgoto predial</t>
  </si>
  <si>
    <t>61</t>
  </si>
  <si>
    <t>CONFORTO MECÂNICO, EQUIPAMENTO E SISTEMA</t>
  </si>
  <si>
    <t>61.12</t>
  </si>
  <si>
    <t>Exaustão</t>
  </si>
  <si>
    <t>61.12.120</t>
  </si>
  <si>
    <t>Exaustor eólico vazão de ar 4.000 m³/h e ventos a 10 km/h</t>
  </si>
  <si>
    <t>61.14</t>
  </si>
  <si>
    <t>Ventilação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</si>
  <si>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</si>
  <si>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</si>
  <si>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</si>
  <si>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</si>
  <si>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61.14.040</t>
  </si>
  <si>
    <t>Caixa ventiladora com ventilador centrífugo, vazão 4.400 m³/h, pressão 35 mmCA - 220/380 V / 60Hz</t>
  </si>
  <si>
    <t>61.14.050</t>
  </si>
  <si>
    <t>Caixa ventiladora com ventilador centrífugo, vazão 8.800 m³/h, pressão 35 mmCA - 220/380 V / 60Hz</t>
  </si>
  <si>
    <t>61.14.060</t>
  </si>
  <si>
    <t>Caixa ventiladora com ventilador centrífugo, vazão 700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</si>
  <si>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</si>
  <si>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</si>
  <si>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</si>
  <si>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</si>
  <si>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</si>
  <si>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</si>
  <si>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61.20</t>
  </si>
  <si>
    <t>Reparos, conservações e complementos - GRUPO 61</t>
  </si>
  <si>
    <t>61.20.040</t>
  </si>
  <si>
    <t>Cortina de ar com duas velocidades, para vão de 1,20 m</t>
  </si>
  <si>
    <t>Cortina de ar com duas velocidades, para vão de 1,40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</si>
  <si>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</si>
  <si>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</si>
  <si>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</si>
  <si>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</si>
  <si>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</si>
  <si>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</si>
  <si>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</si>
  <si>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</si>
  <si>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</si>
  <si>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</si>
  <si>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69</t>
  </si>
  <si>
    <t>TELEFONIA, LÓGICA E TRANSMISSÃO DE DADOS, EQUIPAMENTO E SISTEMA</t>
  </si>
  <si>
    <t>69.03</t>
  </si>
  <si>
    <t>Distribuição e comando, caixas e equipamentos específicos</t>
  </si>
  <si>
    <t>69.03.130</t>
  </si>
  <si>
    <t>Caixa subterrânea de entrada de telefonia, tipo R1 (60 x 35 x 50) cm, padrão TELEBRÁS, com tampa</t>
  </si>
  <si>
    <t>69.03.140</t>
  </si>
  <si>
    <t>Caixa subterrânea de entrada de telefonia, tipo R2 (107 x 52 x 50) cm,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</si>
  <si>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</si>
  <si>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</si>
  <si>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</si>
  <si>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</si>
  <si>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</si>
  <si>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</si>
  <si>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</si>
  <si>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</si>
  <si>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</si>
  <si>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</si>
  <si>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</si>
  <si>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</si>
  <si>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Un</t>
  </si>
  <si>
    <t>Material</t>
  </si>
  <si>
    <t>Mão de Obra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</si>
  <si>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</si>
  <si>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</si>
  <si>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</si>
  <si>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misturado por alvenaria, terra, madeira, papel, plástico e metal</t>
  </si>
  <si>
    <t>05.07.070</t>
  </si>
  <si>
    <t>Remoção de entulho de obra com caçamba metálica - gesso e/ou dry wall</t>
  </si>
  <si>
    <t>ARMADURA</t>
  </si>
  <si>
    <t xml:space="preserve">,   </t>
  </si>
  <si>
    <t>Custo Unitário (R$)</t>
  </si>
  <si>
    <t>PREFEITURA MUNICIPAL DE AGUAÍ</t>
  </si>
  <si>
    <t>SECRETARIA MUNICIPAL DE PLANEJAMENTO, SERVIÇOS URBANOS E MEIO AMBIENTE</t>
  </si>
  <si>
    <t>PLANILHA DE CUSTOS UNITÁRIOS</t>
  </si>
  <si>
    <t>Descrição</t>
  </si>
  <si>
    <t>BARRAS DE APOIO</t>
  </si>
  <si>
    <t>TUBULAÇÃO E CONDUTORES PARA LÍQUIDOS E GASES</t>
  </si>
  <si>
    <t>LS.: 96,91%</t>
  </si>
  <si>
    <t>Referência CPOS</t>
  </si>
  <si>
    <t>ENTRADA DE ÁGUA E GÁS</t>
  </si>
  <si>
    <t>ESCORAMENTO</t>
  </si>
  <si>
    <t>APARELHOS ELÉTRICOS E HIDRÁULICOS</t>
  </si>
  <si>
    <t>Retirada de forro</t>
  </si>
  <si>
    <t>19.02</t>
  </si>
  <si>
    <t>Mármore</t>
  </si>
  <si>
    <t>19.02.020</t>
  </si>
  <si>
    <t>Revestimento em mármore branco de 2 cm, assente com massa</t>
  </si>
  <si>
    <t>19.02.040</t>
  </si>
  <si>
    <t>Revestimento em mármore travertino nacional de 2 cm, assente com massa</t>
  </si>
  <si>
    <t>19.02.060</t>
  </si>
  <si>
    <t>Revestimento em mármore branco de 3 cm, assente com massa</t>
  </si>
  <si>
    <t>19.02.080</t>
  </si>
  <si>
    <t>Revestimento em mármore travertino nacional de 3 cm, assente com massa</t>
  </si>
  <si>
    <t>19.02.220</t>
  </si>
  <si>
    <t>Degrau e espelho em mármore branco</t>
  </si>
  <si>
    <t>19.02.240</t>
  </si>
  <si>
    <t>Degrau e espelho em mármore travertino nacional</t>
  </si>
  <si>
    <t>19.02.250</t>
  </si>
  <si>
    <t>Rodapé em mármore branco, com 7 cm de altura</t>
  </si>
  <si>
    <t xml:space="preserve">Cabos </t>
  </si>
  <si>
    <t xml:space="preserve">Aparelhos elétricos e hidráulicos </t>
  </si>
  <si>
    <t>FORRO</t>
  </si>
  <si>
    <t>Item</t>
  </si>
  <si>
    <t>01</t>
  </si>
  <si>
    <t>RESERVATÓRIOS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</si>
  <si>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</si>
  <si>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</si>
  <si>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</si>
  <si>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</si>
  <si>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</si>
  <si>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</si>
  <si>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</si>
  <si>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</si>
  <si>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</si>
  <si>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</si>
  <si>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</si>
  <si>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</si>
  <si>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</si>
  <si>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</si>
  <si>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</si>
  <si>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</si>
  <si>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</si>
  <si>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</si>
  <si>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</si>
  <si>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</si>
  <si>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</si>
  <si>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</si>
  <si>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</si>
  <si>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</si>
  <si>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</si>
  <si>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</si>
  <si>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</si>
  <si>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</si>
  <si>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</si>
  <si>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01.31</t>
  </si>
  <si>
    <t>01.32</t>
  </si>
  <si>
    <t>01.33</t>
  </si>
  <si>
    <t>01.34</t>
  </si>
  <si>
    <t>01.35</t>
  </si>
  <si>
    <t>01.36</t>
  </si>
  <si>
    <t>01.37</t>
  </si>
  <si>
    <t>01.38</t>
  </si>
  <si>
    <t>01.39</t>
  </si>
  <si>
    <t>01.40</t>
  </si>
  <si>
    <t>01.41</t>
  </si>
  <si>
    <t>01.42</t>
  </si>
  <si>
    <t>01.43</t>
  </si>
  <si>
    <t>01.44</t>
  </si>
  <si>
    <t>01.45</t>
  </si>
  <si>
    <t>01.46</t>
  </si>
  <si>
    <t>01.47</t>
  </si>
  <si>
    <t>01.48</t>
  </si>
  <si>
    <t>01.49</t>
  </si>
  <si>
    <t>01.50</t>
  </si>
  <si>
    <t>01.51</t>
  </si>
  <si>
    <t>01.52</t>
  </si>
  <si>
    <t>01.53</t>
  </si>
  <si>
    <t>01.54</t>
  </si>
  <si>
    <t>01.55</t>
  </si>
  <si>
    <t>01.56</t>
  </si>
  <si>
    <t>01.57</t>
  </si>
  <si>
    <t>01.58</t>
  </si>
  <si>
    <t>01.59</t>
  </si>
  <si>
    <t>01.60</t>
  </si>
  <si>
    <t>01.61</t>
  </si>
  <si>
    <t>01.62</t>
  </si>
  <si>
    <t>01.63</t>
  </si>
  <si>
    <t>01.64</t>
  </si>
  <si>
    <t>01.65</t>
  </si>
  <si>
    <t>01.66</t>
  </si>
  <si>
    <t>01.67</t>
  </si>
  <si>
    <t>01.68</t>
  </si>
  <si>
    <t>01.69</t>
  </si>
  <si>
    <t>01.70</t>
  </si>
  <si>
    <t>01.71</t>
  </si>
  <si>
    <t>01.72</t>
  </si>
  <si>
    <t>01.73</t>
  </si>
  <si>
    <t>01.74</t>
  </si>
  <si>
    <t>01.75</t>
  </si>
  <si>
    <t>01.76</t>
  </si>
  <si>
    <t>01.77</t>
  </si>
  <si>
    <t>01.78</t>
  </si>
  <si>
    <t>01.79</t>
  </si>
  <si>
    <t>01.80</t>
  </si>
  <si>
    <t>01.81</t>
  </si>
  <si>
    <t>01.82</t>
  </si>
  <si>
    <t>01.83</t>
  </si>
  <si>
    <t>01.84</t>
  </si>
  <si>
    <t>01.85</t>
  </si>
  <si>
    <t>01.86</t>
  </si>
  <si>
    <t>01.87</t>
  </si>
  <si>
    <t>01.88</t>
  </si>
  <si>
    <t>01.89</t>
  </si>
  <si>
    <t>01.90</t>
  </si>
  <si>
    <t>01.91</t>
  </si>
  <si>
    <t>01.92</t>
  </si>
  <si>
    <t>01.93</t>
  </si>
  <si>
    <t>01.94</t>
  </si>
  <si>
    <t>01.95</t>
  </si>
  <si>
    <t>01.96</t>
  </si>
  <si>
    <t>01.97</t>
  </si>
  <si>
    <t>01.98</t>
  </si>
  <si>
    <t>01.99</t>
  </si>
  <si>
    <t>01.100</t>
  </si>
  <si>
    <t>01.101</t>
  </si>
  <si>
    <t>01.102</t>
  </si>
  <si>
    <t>01.103</t>
  </si>
  <si>
    <t>01.104</t>
  </si>
  <si>
    <t>01.105</t>
  </si>
  <si>
    <t>01.106</t>
  </si>
  <si>
    <t>01.107</t>
  </si>
  <si>
    <t>01.108</t>
  </si>
  <si>
    <t>01.109</t>
  </si>
  <si>
    <t>01.110</t>
  </si>
  <si>
    <t>01.111</t>
  </si>
  <si>
    <t>01.112</t>
  </si>
  <si>
    <t>01.113</t>
  </si>
  <si>
    <t>01.114</t>
  </si>
  <si>
    <t>01.115</t>
  </si>
  <si>
    <t>01.116</t>
  </si>
  <si>
    <t>01.117</t>
  </si>
  <si>
    <t>01.118</t>
  </si>
  <si>
    <t>01.119</t>
  </si>
  <si>
    <t>01.120</t>
  </si>
  <si>
    <t>01.121</t>
  </si>
  <si>
    <t>01.122</t>
  </si>
  <si>
    <t>01.123</t>
  </si>
  <si>
    <t>01.124</t>
  </si>
  <si>
    <t>01.125</t>
  </si>
  <si>
    <t>01.126</t>
  </si>
  <si>
    <t>01.127</t>
  </si>
  <si>
    <t>01.128</t>
  </si>
  <si>
    <t>01.129</t>
  </si>
  <si>
    <t>01.130</t>
  </si>
  <si>
    <t>01.131</t>
  </si>
  <si>
    <t>01.132</t>
  </si>
  <si>
    <t>01.133</t>
  </si>
  <si>
    <t>01.134</t>
  </si>
  <si>
    <t>01.135</t>
  </si>
  <si>
    <t>01.136</t>
  </si>
  <si>
    <t>01.137</t>
  </si>
  <si>
    <t>01.138</t>
  </si>
  <si>
    <t>01.139</t>
  </si>
  <si>
    <t>01.140</t>
  </si>
  <si>
    <t>01.141</t>
  </si>
  <si>
    <t>01.142</t>
  </si>
  <si>
    <t>01.143</t>
  </si>
  <si>
    <t>01.144</t>
  </si>
  <si>
    <t>01.145</t>
  </si>
  <si>
    <t>01.146</t>
  </si>
  <si>
    <t>01.147</t>
  </si>
  <si>
    <t>01.148</t>
  </si>
  <si>
    <t>01.149</t>
  </si>
  <si>
    <t>01.150</t>
  </si>
  <si>
    <t>01.151</t>
  </si>
  <si>
    <t>01.152</t>
  </si>
  <si>
    <t>01.153</t>
  </si>
  <si>
    <t>01.154</t>
  </si>
  <si>
    <t>01.155</t>
  </si>
  <si>
    <t>01.156</t>
  </si>
  <si>
    <t>01.157</t>
  </si>
  <si>
    <t>01.158</t>
  </si>
  <si>
    <t>01.159</t>
  </si>
  <si>
    <t>01.160</t>
  </si>
  <si>
    <t>01.161</t>
  </si>
  <si>
    <t>01.162</t>
  </si>
  <si>
    <t>01.163</t>
  </si>
  <si>
    <t>01.164</t>
  </si>
  <si>
    <t>01.165</t>
  </si>
  <si>
    <t>01.166</t>
  </si>
  <si>
    <t>01.167</t>
  </si>
  <si>
    <t>01.168</t>
  </si>
  <si>
    <t>01.169</t>
  </si>
  <si>
    <t>01.170</t>
  </si>
  <si>
    <t>01.171</t>
  </si>
  <si>
    <t>01.172</t>
  </si>
  <si>
    <t>01.173</t>
  </si>
  <si>
    <t>01.174</t>
  </si>
  <si>
    <t>01.175</t>
  </si>
  <si>
    <t>01.176</t>
  </si>
  <si>
    <t>01.177</t>
  </si>
  <si>
    <t>01.178</t>
  </si>
  <si>
    <t>01.179</t>
  </si>
  <si>
    <t>01.180</t>
  </si>
  <si>
    <t>01.181</t>
  </si>
  <si>
    <t>01.182</t>
  </si>
  <si>
    <t>01.183</t>
  </si>
  <si>
    <t>01.184</t>
  </si>
  <si>
    <t>01.185</t>
  </si>
  <si>
    <t>01.186</t>
  </si>
  <si>
    <t>01.187</t>
  </si>
  <si>
    <t>01.188</t>
  </si>
  <si>
    <t>01.189</t>
  </si>
  <si>
    <t>01.190</t>
  </si>
  <si>
    <t>01.191</t>
  </si>
  <si>
    <t>01.192</t>
  </si>
  <si>
    <t>01.193</t>
  </si>
  <si>
    <t>01.194</t>
  </si>
  <si>
    <t>01.195</t>
  </si>
  <si>
    <t>01.196</t>
  </si>
  <si>
    <t>01.197</t>
  </si>
  <si>
    <t>01.198</t>
  </si>
  <si>
    <t>01.199</t>
  </si>
  <si>
    <t>01.200</t>
  </si>
  <si>
    <t>01.201</t>
  </si>
  <si>
    <t>01.202</t>
  </si>
  <si>
    <t>01.203</t>
  </si>
  <si>
    <t>01.204</t>
  </si>
  <si>
    <t>01.205</t>
  </si>
  <si>
    <t>01.206</t>
  </si>
  <si>
    <t>01.207</t>
  </si>
  <si>
    <t>01.208</t>
  </si>
  <si>
    <t>01.209</t>
  </si>
  <si>
    <t>01.210</t>
  </si>
  <si>
    <t>01.211</t>
  </si>
  <si>
    <t>01.212</t>
  </si>
  <si>
    <t>01.213</t>
  </si>
  <si>
    <t>01.214</t>
  </si>
  <si>
    <t>01.215</t>
  </si>
  <si>
    <t>01.216</t>
  </si>
  <si>
    <t>01.217</t>
  </si>
  <si>
    <t>01.218</t>
  </si>
  <si>
    <t>01.219</t>
  </si>
  <si>
    <t>01.220</t>
  </si>
  <si>
    <t>01.221</t>
  </si>
  <si>
    <t>01.222</t>
  </si>
  <si>
    <t>01.223</t>
  </si>
  <si>
    <t>01.224</t>
  </si>
  <si>
    <t>01.225</t>
  </si>
  <si>
    <t>01.226</t>
  </si>
  <si>
    <t>01.227</t>
  </si>
  <si>
    <t>01.228</t>
  </si>
  <si>
    <t>01.229</t>
  </si>
  <si>
    <t>01.230</t>
  </si>
  <si>
    <t>01.231</t>
  </si>
  <si>
    <t>01.232</t>
  </si>
  <si>
    <t>01.233</t>
  </si>
  <si>
    <t>01.234</t>
  </si>
  <si>
    <t>01.235</t>
  </si>
  <si>
    <t>01.236</t>
  </si>
  <si>
    <t>01.237</t>
  </si>
  <si>
    <t>01.238</t>
  </si>
  <si>
    <t>01.239</t>
  </si>
  <si>
    <t>01.240</t>
  </si>
  <si>
    <t>01.241</t>
  </si>
  <si>
    <t>01.242</t>
  </si>
  <si>
    <t>01.243</t>
  </si>
  <si>
    <t>01.244</t>
  </si>
  <si>
    <t>01.245</t>
  </si>
  <si>
    <t>01.246</t>
  </si>
  <si>
    <t>01.247</t>
  </si>
  <si>
    <t>01.248</t>
  </si>
  <si>
    <t>01.249</t>
  </si>
  <si>
    <t>01.250</t>
  </si>
  <si>
    <t>01.251</t>
  </si>
  <si>
    <t>01.252</t>
  </si>
  <si>
    <t>01.253</t>
  </si>
  <si>
    <t>01.254</t>
  </si>
  <si>
    <t>01.255</t>
  </si>
  <si>
    <t>01.256</t>
  </si>
  <si>
    <t>01.257</t>
  </si>
  <si>
    <t>01.258</t>
  </si>
  <si>
    <t>01.259</t>
  </si>
  <si>
    <t>01.260</t>
  </si>
  <si>
    <t>01.261</t>
  </si>
  <si>
    <t>01.262</t>
  </si>
  <si>
    <t>01.263</t>
  </si>
  <si>
    <t>01.264</t>
  </si>
  <si>
    <t>01.265</t>
  </si>
  <si>
    <t>01.266</t>
  </si>
  <si>
    <t>01.267</t>
  </si>
  <si>
    <t>01.268</t>
  </si>
  <si>
    <t>01.269</t>
  </si>
  <si>
    <t>01.270</t>
  </si>
  <si>
    <t>01.271</t>
  </si>
  <si>
    <t>01.272</t>
  </si>
  <si>
    <t>01.273</t>
  </si>
  <si>
    <t>01.274</t>
  </si>
  <si>
    <t>01.275</t>
  </si>
  <si>
    <t>01.276</t>
  </si>
  <si>
    <t>01.277</t>
  </si>
  <si>
    <t>01.278</t>
  </si>
  <si>
    <t>01.279</t>
  </si>
  <si>
    <t>01.280</t>
  </si>
  <si>
    <t>01.281</t>
  </si>
  <si>
    <t>01.282</t>
  </si>
  <si>
    <t>01.283</t>
  </si>
  <si>
    <t>01.284</t>
  </si>
  <si>
    <t>01.285</t>
  </si>
  <si>
    <t>01.286</t>
  </si>
  <si>
    <t>01.287</t>
  </si>
  <si>
    <t>01.288</t>
  </si>
  <si>
    <t>01.289</t>
  </si>
  <si>
    <t>01.290</t>
  </si>
  <si>
    <t>01.291</t>
  </si>
  <si>
    <t>01.292</t>
  </si>
  <si>
    <t>01.293</t>
  </si>
  <si>
    <t>01.294</t>
  </si>
  <si>
    <t>01.295</t>
  </si>
  <si>
    <t>01.296</t>
  </si>
  <si>
    <t>01.297</t>
  </si>
  <si>
    <t>01.298</t>
  </si>
  <si>
    <t>01.299</t>
  </si>
  <si>
    <t>01.300</t>
  </si>
  <si>
    <t>01.301</t>
  </si>
  <si>
    <t>01.302</t>
  </si>
  <si>
    <t>01.303</t>
  </si>
  <si>
    <t>01.304</t>
  </si>
  <si>
    <t>01.305</t>
  </si>
  <si>
    <t>01.306</t>
  </si>
  <si>
    <t>01.307</t>
  </si>
  <si>
    <t>01.308</t>
  </si>
  <si>
    <t>01.309</t>
  </si>
  <si>
    <t>01.310</t>
  </si>
  <si>
    <t>01.311</t>
  </si>
  <si>
    <t>01.312</t>
  </si>
  <si>
    <t>01.313</t>
  </si>
  <si>
    <t>01.314</t>
  </si>
  <si>
    <t>01.315</t>
  </si>
  <si>
    <t>01.316</t>
  </si>
  <si>
    <t>01.317</t>
  </si>
  <si>
    <t>01.318</t>
  </si>
  <si>
    <t>01.319</t>
  </si>
  <si>
    <t>01.320</t>
  </si>
  <si>
    <t>01.321</t>
  </si>
  <si>
    <t>01.322</t>
  </si>
  <si>
    <t>01.323</t>
  </si>
  <si>
    <t>01.324</t>
  </si>
  <si>
    <t>01.325</t>
  </si>
  <si>
    <t>01.326</t>
  </si>
  <si>
    <t>01.327</t>
  </si>
  <si>
    <t>01.328</t>
  </si>
  <si>
    <t>01.329</t>
  </si>
  <si>
    <t>01.330</t>
  </si>
  <si>
    <t>01.331</t>
  </si>
  <si>
    <t>01.332</t>
  </si>
  <si>
    <t>01.333</t>
  </si>
  <si>
    <t>01.334</t>
  </si>
  <si>
    <t>01.335</t>
  </si>
  <si>
    <t>01.336</t>
  </si>
  <si>
    <t>01.337</t>
  </si>
  <si>
    <t>01.338</t>
  </si>
  <si>
    <t>01.339</t>
  </si>
  <si>
    <t>01.340</t>
  </si>
  <si>
    <t>01.341</t>
  </si>
  <si>
    <t>01.342</t>
  </si>
  <si>
    <t>01.343</t>
  </si>
  <si>
    <t>01.344</t>
  </si>
  <si>
    <t>01.345</t>
  </si>
  <si>
    <t>01.346</t>
  </si>
  <si>
    <t>01.347</t>
  </si>
  <si>
    <t>01.348</t>
  </si>
  <si>
    <t>01.349</t>
  </si>
  <si>
    <t>01.350</t>
  </si>
  <si>
    <t>01.351</t>
  </si>
  <si>
    <t>01.352</t>
  </si>
  <si>
    <t>01.353</t>
  </si>
  <si>
    <t>01.354</t>
  </si>
  <si>
    <t>01.355</t>
  </si>
  <si>
    <t>01.356</t>
  </si>
  <si>
    <t>01.357</t>
  </si>
  <si>
    <t>01.358</t>
  </si>
  <si>
    <t>01.359</t>
  </si>
  <si>
    <t>01.360</t>
  </si>
  <si>
    <t>01.361</t>
  </si>
  <si>
    <t>01.362</t>
  </si>
  <si>
    <t>01.363</t>
  </si>
  <si>
    <t>01.364</t>
  </si>
  <si>
    <t>01.365</t>
  </si>
  <si>
    <t>01.366</t>
  </si>
  <si>
    <t>01.367</t>
  </si>
  <si>
    <t>01.368</t>
  </si>
  <si>
    <t>01.369</t>
  </si>
  <si>
    <t>01.370</t>
  </si>
  <si>
    <t>01.371</t>
  </si>
  <si>
    <t>01.372</t>
  </si>
  <si>
    <t>01.373</t>
  </si>
  <si>
    <t>01.374</t>
  </si>
  <si>
    <t>01.375</t>
  </si>
  <si>
    <t>01.376</t>
  </si>
  <si>
    <t>01.377</t>
  </si>
  <si>
    <t>01.378</t>
  </si>
  <si>
    <t>01.379</t>
  </si>
  <si>
    <t>01.380</t>
  </si>
  <si>
    <t>01.381</t>
  </si>
  <si>
    <t>01.382</t>
  </si>
  <si>
    <t>01.383</t>
  </si>
  <si>
    <t>01.384</t>
  </si>
  <si>
    <t>01.385</t>
  </si>
  <si>
    <t>01.386</t>
  </si>
  <si>
    <t>01.387</t>
  </si>
  <si>
    <t>01.388</t>
  </si>
  <si>
    <t>01.389</t>
  </si>
  <si>
    <t>01.390</t>
  </si>
  <si>
    <t>01.391</t>
  </si>
  <si>
    <t>01.392</t>
  </si>
  <si>
    <t>01.393</t>
  </si>
  <si>
    <t>01.394</t>
  </si>
  <si>
    <t>01.395</t>
  </si>
  <si>
    <t>01.396</t>
  </si>
  <si>
    <t>01.397</t>
  </si>
  <si>
    <t>01.398</t>
  </si>
  <si>
    <t>01.399</t>
  </si>
  <si>
    <t>01.400</t>
  </si>
  <si>
    <t>01.401</t>
  </si>
  <si>
    <t>01.402</t>
  </si>
  <si>
    <t>01.403</t>
  </si>
  <si>
    <t>01.404</t>
  </si>
  <si>
    <t>01.405</t>
  </si>
  <si>
    <t>01.406</t>
  </si>
  <si>
    <t>01.407</t>
  </si>
  <si>
    <t>01.408</t>
  </si>
  <si>
    <t>01.409</t>
  </si>
  <si>
    <t>01.410</t>
  </si>
  <si>
    <t>01.411</t>
  </si>
  <si>
    <t>01.412</t>
  </si>
  <si>
    <t>01.413</t>
  </si>
  <si>
    <t>01.414</t>
  </si>
  <si>
    <t>01.415</t>
  </si>
  <si>
    <t>01.416</t>
  </si>
  <si>
    <t>01.417</t>
  </si>
  <si>
    <t>01.418</t>
  </si>
  <si>
    <t>01.419</t>
  </si>
  <si>
    <t>01.420</t>
  </si>
  <si>
    <t>01.421</t>
  </si>
  <si>
    <t>01.422</t>
  </si>
  <si>
    <t>01.423</t>
  </si>
  <si>
    <t>01.424</t>
  </si>
  <si>
    <t>01.425</t>
  </si>
  <si>
    <t>01.426</t>
  </si>
  <si>
    <t>01.427</t>
  </si>
  <si>
    <t>01.428</t>
  </si>
  <si>
    <t>01.429</t>
  </si>
  <si>
    <t>01.430</t>
  </si>
  <si>
    <t>01.431</t>
  </si>
  <si>
    <t>01.432</t>
  </si>
  <si>
    <t>01.433</t>
  </si>
  <si>
    <t>01.434</t>
  </si>
  <si>
    <t>01.435</t>
  </si>
  <si>
    <t>01.436</t>
  </si>
  <si>
    <t>01.437</t>
  </si>
  <si>
    <t>01.438</t>
  </si>
  <si>
    <t>01.439</t>
  </si>
  <si>
    <t>01.440</t>
  </si>
  <si>
    <t>01.441</t>
  </si>
  <si>
    <t>01.442</t>
  </si>
  <si>
    <t>01.443</t>
  </si>
  <si>
    <t>01.444</t>
  </si>
  <si>
    <t>01.445</t>
  </si>
  <si>
    <t>01.446</t>
  </si>
  <si>
    <t>01.447</t>
  </si>
  <si>
    <t>01.448</t>
  </si>
  <si>
    <t>01.449</t>
  </si>
  <si>
    <t>01.450</t>
  </si>
  <si>
    <t>01.451</t>
  </si>
  <si>
    <t>01.452</t>
  </si>
  <si>
    <t>01.453</t>
  </si>
  <si>
    <t>01.454</t>
  </si>
  <si>
    <t>01.455</t>
  </si>
  <si>
    <t>01.456</t>
  </si>
  <si>
    <t>01.457</t>
  </si>
  <si>
    <t>01.458</t>
  </si>
  <si>
    <t>01.459</t>
  </si>
  <si>
    <t>01.460</t>
  </si>
  <si>
    <t>01.461</t>
  </si>
  <si>
    <t>01.462</t>
  </si>
  <si>
    <t>01.463</t>
  </si>
  <si>
    <t>01.464</t>
  </si>
  <si>
    <t>01.465</t>
  </si>
  <si>
    <t>01.466</t>
  </si>
  <si>
    <t>01.467</t>
  </si>
  <si>
    <t>01.468</t>
  </si>
  <si>
    <t>01.469</t>
  </si>
  <si>
    <t>01.470</t>
  </si>
  <si>
    <t>01.471</t>
  </si>
  <si>
    <t>01.472</t>
  </si>
  <si>
    <t>01.473</t>
  </si>
  <si>
    <t>01.474</t>
  </si>
  <si>
    <t>01.475</t>
  </si>
  <si>
    <t>01.476</t>
  </si>
  <si>
    <t>01.477</t>
  </si>
  <si>
    <t>01.478</t>
  </si>
  <si>
    <t>01.479</t>
  </si>
  <si>
    <t>01.480</t>
  </si>
  <si>
    <t>01.481</t>
  </si>
  <si>
    <t>01.482</t>
  </si>
  <si>
    <t>01.483</t>
  </si>
  <si>
    <t>01.484</t>
  </si>
  <si>
    <t>01.485</t>
  </si>
  <si>
    <t>01.486</t>
  </si>
  <si>
    <t>01.487</t>
  </si>
  <si>
    <t>01.488</t>
  </si>
  <si>
    <t>01.489</t>
  </si>
  <si>
    <t>01.490</t>
  </si>
  <si>
    <t>01.491</t>
  </si>
  <si>
    <t>01.492</t>
  </si>
  <si>
    <t>01.493</t>
  </si>
  <si>
    <t>01.494</t>
  </si>
  <si>
    <t>01.495</t>
  </si>
  <si>
    <t>01.496</t>
  </si>
  <si>
    <t>01.497</t>
  </si>
  <si>
    <t>01.498</t>
  </si>
  <si>
    <t>01.499</t>
  </si>
  <si>
    <t>01.500</t>
  </si>
  <si>
    <t>01.501</t>
  </si>
  <si>
    <t>01.502</t>
  </si>
  <si>
    <t>01.503</t>
  </si>
  <si>
    <t>01.504</t>
  </si>
  <si>
    <t>01.505</t>
  </si>
  <si>
    <t>01.506</t>
  </si>
  <si>
    <t>01.507</t>
  </si>
  <si>
    <t>01.508</t>
  </si>
  <si>
    <t>01.509</t>
  </si>
  <si>
    <t>01.510</t>
  </si>
  <si>
    <t>01.511</t>
  </si>
  <si>
    <t>01.512</t>
  </si>
  <si>
    <t>01.513</t>
  </si>
  <si>
    <t>01.514</t>
  </si>
  <si>
    <t>01.515</t>
  </si>
  <si>
    <t>01.516</t>
  </si>
  <si>
    <t>01.517</t>
  </si>
  <si>
    <t>01.518</t>
  </si>
  <si>
    <t>01.519</t>
  </si>
  <si>
    <t>01.520</t>
  </si>
  <si>
    <t>01.521</t>
  </si>
  <si>
    <t>01.522</t>
  </si>
  <si>
    <t>01.523</t>
  </si>
  <si>
    <t>01.524</t>
  </si>
  <si>
    <t>01.525</t>
  </si>
  <si>
    <t>01.526</t>
  </si>
  <si>
    <t>01.527</t>
  </si>
  <si>
    <t>01.528</t>
  </si>
  <si>
    <t>01.529</t>
  </si>
  <si>
    <t>01.530</t>
  </si>
  <si>
    <t>01.531</t>
  </si>
  <si>
    <t>01.532</t>
  </si>
  <si>
    <t>01.533</t>
  </si>
  <si>
    <t>01.534</t>
  </si>
  <si>
    <t>01.535</t>
  </si>
  <si>
    <t>01.536</t>
  </si>
  <si>
    <t>01.537</t>
  </si>
  <si>
    <t>01.538</t>
  </si>
  <si>
    <t>01.539</t>
  </si>
  <si>
    <t>01.540</t>
  </si>
  <si>
    <t>01.541</t>
  </si>
  <si>
    <t>01.542</t>
  </si>
  <si>
    <t>01.543</t>
  </si>
  <si>
    <t>01.544</t>
  </si>
  <si>
    <t>01.545</t>
  </si>
  <si>
    <t>01.546</t>
  </si>
  <si>
    <t>01.547</t>
  </si>
  <si>
    <t>01.548</t>
  </si>
  <si>
    <t>01.549</t>
  </si>
  <si>
    <t>01.550</t>
  </si>
  <si>
    <t>01.551</t>
  </si>
  <si>
    <t>01.552</t>
  </si>
  <si>
    <t>01.553</t>
  </si>
  <si>
    <t>01.554</t>
  </si>
  <si>
    <t>01.555</t>
  </si>
  <si>
    <t>01.556</t>
  </si>
  <si>
    <t>01.557</t>
  </si>
  <si>
    <t>01.558</t>
  </si>
  <si>
    <t>01.560</t>
  </si>
  <si>
    <t>01.562</t>
  </si>
  <si>
    <t>01.564</t>
  </si>
  <si>
    <t>01.567</t>
  </si>
  <si>
    <t>01.568</t>
  </si>
  <si>
    <t>01.569</t>
  </si>
  <si>
    <t>01.570</t>
  </si>
  <si>
    <t>01.571</t>
  </si>
  <si>
    <t>01.572</t>
  </si>
  <si>
    <t>01.573</t>
  </si>
  <si>
    <t>01.574</t>
  </si>
  <si>
    <t>01.575</t>
  </si>
  <si>
    <t>01.576</t>
  </si>
  <si>
    <t>01.577</t>
  </si>
  <si>
    <t>01.578</t>
  </si>
  <si>
    <t>01.579</t>
  </si>
  <si>
    <t>01.580</t>
  </si>
  <si>
    <t>01.581</t>
  </si>
  <si>
    <t>01.582</t>
  </si>
  <si>
    <t>01.583</t>
  </si>
  <si>
    <t>01.584</t>
  </si>
  <si>
    <t>01.585</t>
  </si>
  <si>
    <t>01.586</t>
  </si>
  <si>
    <t>01.587</t>
  </si>
  <si>
    <t>01.588</t>
  </si>
  <si>
    <t>01.589</t>
  </si>
  <si>
    <t>01.590</t>
  </si>
  <si>
    <t>01.592</t>
  </si>
  <si>
    <t>01.593</t>
  </si>
  <si>
    <t>01.594</t>
  </si>
  <si>
    <t>01.595</t>
  </si>
  <si>
    <t>01.596</t>
  </si>
  <si>
    <t>01.597</t>
  </si>
  <si>
    <t>01.598</t>
  </si>
  <si>
    <t>01.604</t>
  </si>
  <si>
    <t>01.605</t>
  </si>
  <si>
    <t>01.606</t>
  </si>
  <si>
    <t>01.607</t>
  </si>
  <si>
    <t>01.608</t>
  </si>
  <si>
    <t>01.609</t>
  </si>
  <si>
    <t>01.610</t>
  </si>
  <si>
    <t>01.611</t>
  </si>
  <si>
    <t>01.612</t>
  </si>
  <si>
    <t>01.613</t>
  </si>
  <si>
    <t>01.614</t>
  </si>
  <si>
    <t>01.615</t>
  </si>
  <si>
    <t>01.616</t>
  </si>
  <si>
    <t>01.617</t>
  </si>
  <si>
    <t>01.618</t>
  </si>
  <si>
    <t>01.619</t>
  </si>
  <si>
    <t>01.620</t>
  </si>
  <si>
    <t>01.621</t>
  </si>
  <si>
    <t>01.622</t>
  </si>
  <si>
    <t>01.623</t>
  </si>
  <si>
    <t>01.624</t>
  </si>
  <si>
    <t>01.625</t>
  </si>
  <si>
    <t>01.626</t>
  </si>
  <si>
    <t>01.627</t>
  </si>
  <si>
    <t>01.628</t>
  </si>
  <si>
    <t>01.629</t>
  </si>
  <si>
    <t>01.630</t>
  </si>
  <si>
    <t>01.631</t>
  </si>
  <si>
    <t>01.632</t>
  </si>
  <si>
    <t>01.633</t>
  </si>
  <si>
    <t>01.634</t>
  </si>
  <si>
    <t>01.635</t>
  </si>
  <si>
    <t>01.636</t>
  </si>
  <si>
    <t>01.637</t>
  </si>
  <si>
    <t>01.638</t>
  </si>
  <si>
    <t>01.639</t>
  </si>
  <si>
    <t>01.640</t>
  </si>
  <si>
    <t>01.641</t>
  </si>
  <si>
    <t>01.642</t>
  </si>
  <si>
    <t>01.643</t>
  </si>
  <si>
    <t>01.644</t>
  </si>
  <si>
    <t>01.645</t>
  </si>
  <si>
    <t>01.646</t>
  </si>
  <si>
    <t>01.649</t>
  </si>
  <si>
    <t>01.650</t>
  </si>
  <si>
    <t>01.651</t>
  </si>
  <si>
    <t>01.652</t>
  </si>
  <si>
    <t>01.653</t>
  </si>
  <si>
    <t>01.654</t>
  </si>
  <si>
    <t>01.655</t>
  </si>
  <si>
    <t>01.656</t>
  </si>
  <si>
    <t>01.657</t>
  </si>
  <si>
    <t>01.658</t>
  </si>
  <si>
    <t>01.659</t>
  </si>
  <si>
    <t>01.660</t>
  </si>
  <si>
    <t>01.661</t>
  </si>
  <si>
    <t>01.662</t>
  </si>
  <si>
    <t>01.663</t>
  </si>
  <si>
    <t>01.664</t>
  </si>
  <si>
    <t>01.665</t>
  </si>
  <si>
    <t>01.666</t>
  </si>
  <si>
    <t>01.667</t>
  </si>
  <si>
    <t>01.668</t>
  </si>
  <si>
    <t>01.669</t>
  </si>
  <si>
    <t>01.670</t>
  </si>
  <si>
    <t>01.671</t>
  </si>
  <si>
    <t>01.672</t>
  </si>
  <si>
    <t>01.673</t>
  </si>
  <si>
    <t>01.674</t>
  </si>
  <si>
    <t>01.675</t>
  </si>
  <si>
    <t>01.676</t>
  </si>
  <si>
    <t>01.677</t>
  </si>
  <si>
    <t>01.678</t>
  </si>
  <si>
    <t>01.679</t>
  </si>
  <si>
    <t>01.680</t>
  </si>
  <si>
    <t>01.681</t>
  </si>
  <si>
    <t>01.682</t>
  </si>
  <si>
    <t>01.683</t>
  </si>
  <si>
    <t>01.684</t>
  </si>
  <si>
    <t>01.685</t>
  </si>
  <si>
    <t>01.686</t>
  </si>
  <si>
    <t>01.687</t>
  </si>
  <si>
    <t>01.688</t>
  </si>
  <si>
    <t>01.689</t>
  </si>
  <si>
    <t>01.690</t>
  </si>
  <si>
    <t>01.692</t>
  </si>
  <si>
    <t>01.693</t>
  </si>
  <si>
    <t>01.694</t>
  </si>
  <si>
    <t>01.695</t>
  </si>
  <si>
    <t>01.696</t>
  </si>
  <si>
    <t>01.697</t>
  </si>
  <si>
    <t>01.698</t>
  </si>
  <si>
    <t>01.699</t>
  </si>
  <si>
    <t>01.700</t>
  </si>
  <si>
    <t>01.701</t>
  </si>
  <si>
    <t>01.703</t>
  </si>
  <si>
    <t>01.704</t>
  </si>
  <si>
    <t>01.705</t>
  </si>
  <si>
    <t>01.706</t>
  </si>
  <si>
    <t>01.707</t>
  </si>
  <si>
    <t>01.708</t>
  </si>
  <si>
    <t>01.709</t>
  </si>
  <si>
    <t>01.710</t>
  </si>
  <si>
    <t>01.711</t>
  </si>
  <si>
    <t>01.712</t>
  </si>
  <si>
    <t>01.713</t>
  </si>
  <si>
    <t>01.714</t>
  </si>
  <si>
    <t>01.715</t>
  </si>
  <si>
    <t>01.716</t>
  </si>
  <si>
    <t>01.717</t>
  </si>
  <si>
    <t>01.718</t>
  </si>
  <si>
    <t>01.719</t>
  </si>
  <si>
    <t>01.720</t>
  </si>
  <si>
    <t>01.721</t>
  </si>
  <si>
    <t>01.722</t>
  </si>
  <si>
    <t>01.723</t>
  </si>
  <si>
    <t>01.724</t>
  </si>
  <si>
    <t>01.725</t>
  </si>
  <si>
    <t>01.726</t>
  </si>
  <si>
    <t>01.727</t>
  </si>
  <si>
    <t>01.728</t>
  </si>
  <si>
    <t>01.729</t>
  </si>
  <si>
    <t>01.730</t>
  </si>
  <si>
    <t>01.731</t>
  </si>
  <si>
    <t>01.732</t>
  </si>
  <si>
    <t>01.733</t>
  </si>
  <si>
    <t>01.734</t>
  </si>
  <si>
    <t>01.735</t>
  </si>
  <si>
    <t>01.736</t>
  </si>
  <si>
    <t>01.737</t>
  </si>
  <si>
    <t>01.738</t>
  </si>
  <si>
    <t>01.739</t>
  </si>
  <si>
    <t>01.740</t>
  </si>
  <si>
    <t>01.741</t>
  </si>
  <si>
    <t>01.742</t>
  </si>
  <si>
    <t>01.743</t>
  </si>
  <si>
    <t>01.744</t>
  </si>
  <si>
    <t>01.745</t>
  </si>
  <si>
    <t>01.746</t>
  </si>
  <si>
    <t>01.747</t>
  </si>
  <si>
    <t>01.748</t>
  </si>
  <si>
    <t>01.749</t>
  </si>
  <si>
    <t>01.750</t>
  </si>
  <si>
    <t>01.751</t>
  </si>
  <si>
    <t>01.752</t>
  </si>
  <si>
    <t>01.753</t>
  </si>
  <si>
    <t>01.754</t>
  </si>
  <si>
    <t>01.755</t>
  </si>
  <si>
    <t>01.756</t>
  </si>
  <si>
    <t>01.757</t>
  </si>
  <si>
    <t>01.758</t>
  </si>
  <si>
    <t>01.759</t>
  </si>
  <si>
    <t>01.760</t>
  </si>
  <si>
    <t>01.761</t>
  </si>
  <si>
    <t>01.762</t>
  </si>
  <si>
    <t>01.763</t>
  </si>
  <si>
    <t>01.764</t>
  </si>
  <si>
    <t>01.765</t>
  </si>
  <si>
    <t>01.766</t>
  </si>
  <si>
    <t>01.767</t>
  </si>
  <si>
    <t>01.768</t>
  </si>
  <si>
    <t>01.769</t>
  </si>
  <si>
    <t>01.770</t>
  </si>
  <si>
    <t>01.771</t>
  </si>
  <si>
    <t>01.772</t>
  </si>
  <si>
    <t>01.773</t>
  </si>
  <si>
    <t>01.774</t>
  </si>
  <si>
    <t>01.775</t>
  </si>
  <si>
    <t>01.776</t>
  </si>
  <si>
    <t>01.777</t>
  </si>
  <si>
    <t>01.778</t>
  </si>
  <si>
    <t>01.779</t>
  </si>
  <si>
    <t>01.780</t>
  </si>
  <si>
    <t>01.781</t>
  </si>
  <si>
    <t>01.782</t>
  </si>
  <si>
    <t>01.783</t>
  </si>
  <si>
    <t>01.784</t>
  </si>
  <si>
    <t>01.785</t>
  </si>
  <si>
    <t>01.786</t>
  </si>
  <si>
    <t>01.787</t>
  </si>
  <si>
    <t>01.788</t>
  </si>
  <si>
    <t>01.789</t>
  </si>
  <si>
    <t>01.790</t>
  </si>
  <si>
    <t>01.791</t>
  </si>
  <si>
    <t>01.792</t>
  </si>
  <si>
    <t>01.793</t>
  </si>
  <si>
    <t>01.794</t>
  </si>
  <si>
    <t>01.795</t>
  </si>
  <si>
    <t>01.796</t>
  </si>
  <si>
    <t>01.797</t>
  </si>
  <si>
    <t>01.798</t>
  </si>
  <si>
    <t>01.799</t>
  </si>
  <si>
    <t>01.800</t>
  </si>
  <si>
    <t>01.801</t>
  </si>
  <si>
    <t>01.802</t>
  </si>
  <si>
    <t>01.803</t>
  </si>
  <si>
    <t>01.804</t>
  </si>
  <si>
    <t>01.805</t>
  </si>
  <si>
    <t>01.806</t>
  </si>
  <si>
    <t>01.807</t>
  </si>
  <si>
    <t>01.808</t>
  </si>
  <si>
    <t>01.809</t>
  </si>
  <si>
    <t>01.810</t>
  </si>
  <si>
    <t>01.811</t>
  </si>
  <si>
    <t>01.812</t>
  </si>
  <si>
    <t>01.813</t>
  </si>
  <si>
    <t>01.814</t>
  </si>
  <si>
    <t>01.815</t>
  </si>
  <si>
    <t>01.816</t>
  </si>
  <si>
    <t>01.817</t>
  </si>
  <si>
    <t>01.818</t>
  </si>
  <si>
    <t>01.819</t>
  </si>
  <si>
    <t>01.820</t>
  </si>
  <si>
    <t>01.821</t>
  </si>
  <si>
    <t>01.822</t>
  </si>
  <si>
    <t>01.823</t>
  </si>
  <si>
    <t>01.824</t>
  </si>
  <si>
    <t>01.825</t>
  </si>
  <si>
    <t>01.826</t>
  </si>
  <si>
    <t>01.827</t>
  </si>
  <si>
    <t>01.828</t>
  </si>
  <si>
    <t>01.829</t>
  </si>
  <si>
    <t>01.830</t>
  </si>
  <si>
    <t>01.831</t>
  </si>
  <si>
    <t>01.832</t>
  </si>
  <si>
    <t>01.833</t>
  </si>
  <si>
    <t>01.834</t>
  </si>
  <si>
    <t>01.835</t>
  </si>
  <si>
    <t>01.836</t>
  </si>
  <si>
    <t>01.837</t>
  </si>
  <si>
    <t>01.838</t>
  </si>
  <si>
    <t>01.839</t>
  </si>
  <si>
    <t>01.840</t>
  </si>
  <si>
    <t>01.841</t>
  </si>
  <si>
    <t>01.842</t>
  </si>
  <si>
    <t>01.843</t>
  </si>
  <si>
    <t>01.844</t>
  </si>
  <si>
    <t>01.845</t>
  </si>
  <si>
    <t>01.846</t>
  </si>
  <si>
    <t>01.847</t>
  </si>
  <si>
    <t>01.848</t>
  </si>
  <si>
    <t>01.849</t>
  </si>
  <si>
    <t>01.850</t>
  </si>
  <si>
    <t>01.851</t>
  </si>
  <si>
    <t>01.852</t>
  </si>
  <si>
    <t>01.853</t>
  </si>
  <si>
    <t>01.854</t>
  </si>
  <si>
    <t>01.855</t>
  </si>
  <si>
    <t>01.856</t>
  </si>
  <si>
    <t>01.857</t>
  </si>
  <si>
    <t>01.858</t>
  </si>
  <si>
    <t>01.859</t>
  </si>
  <si>
    <t>01.860</t>
  </si>
  <si>
    <t>01.861</t>
  </si>
  <si>
    <t>01.862</t>
  </si>
  <si>
    <t>01.863</t>
  </si>
  <si>
    <t>01.864</t>
  </si>
  <si>
    <t>01.865</t>
  </si>
  <si>
    <t>01.866</t>
  </si>
  <si>
    <t>01.867</t>
  </si>
  <si>
    <t>01.868</t>
  </si>
  <si>
    <t>01.869</t>
  </si>
  <si>
    <t>01.870</t>
  </si>
  <si>
    <t>01.871</t>
  </si>
  <si>
    <t>01.872</t>
  </si>
  <si>
    <t>01.873</t>
  </si>
  <si>
    <t>01.874</t>
  </si>
  <si>
    <t>01.875</t>
  </si>
  <si>
    <t>01.876</t>
  </si>
  <si>
    <t>01.877</t>
  </si>
  <si>
    <t>01.878</t>
  </si>
  <si>
    <t>01.879</t>
  </si>
  <si>
    <t>01.880</t>
  </si>
  <si>
    <t>01.881</t>
  </si>
  <si>
    <t>01.882</t>
  </si>
  <si>
    <t>01.883</t>
  </si>
  <si>
    <t>01.884</t>
  </si>
  <si>
    <t>01.885</t>
  </si>
  <si>
    <t>01.886</t>
  </si>
  <si>
    <t>01.888</t>
  </si>
  <si>
    <t>01.889</t>
  </si>
  <si>
    <t>01.890</t>
  </si>
  <si>
    <t>01.891</t>
  </si>
  <si>
    <t>01.892</t>
  </si>
  <si>
    <t>01.893</t>
  </si>
  <si>
    <t>01.894</t>
  </si>
  <si>
    <t>01.895</t>
  </si>
  <si>
    <t>01.896</t>
  </si>
  <si>
    <t>01.897</t>
  </si>
  <si>
    <t>01.898</t>
  </si>
  <si>
    <t>01.899</t>
  </si>
  <si>
    <t>01.900</t>
  </si>
  <si>
    <t>01.901</t>
  </si>
  <si>
    <t>01.902</t>
  </si>
  <si>
    <t>01.903</t>
  </si>
  <si>
    <t>01.904</t>
  </si>
  <si>
    <t>01.905</t>
  </si>
  <si>
    <t>01.906</t>
  </si>
  <si>
    <t>01.907</t>
  </si>
  <si>
    <t>01.908</t>
  </si>
  <si>
    <t>01.909</t>
  </si>
  <si>
    <t>01.910</t>
  </si>
  <si>
    <t>01.911</t>
  </si>
  <si>
    <t>01.912</t>
  </si>
  <si>
    <t>01.913</t>
  </si>
  <si>
    <t>01.914</t>
  </si>
  <si>
    <t>01.915</t>
  </si>
  <si>
    <t>01.916</t>
  </si>
  <si>
    <t>01.917</t>
  </si>
  <si>
    <t>01.918</t>
  </si>
  <si>
    <t>01.919</t>
  </si>
  <si>
    <t>01.921</t>
  </si>
  <si>
    <t>01.922</t>
  </si>
  <si>
    <t>01.923</t>
  </si>
  <si>
    <t>01.924</t>
  </si>
  <si>
    <t>01.925</t>
  </si>
  <si>
    <t>01.926</t>
  </si>
  <si>
    <t>01.927</t>
  </si>
  <si>
    <t>01.928</t>
  </si>
  <si>
    <t>01.929</t>
  </si>
  <si>
    <t>01.930</t>
  </si>
  <si>
    <t>01.931</t>
  </si>
  <si>
    <t>01.932</t>
  </si>
  <si>
    <t>01.933</t>
  </si>
  <si>
    <t>01.934</t>
  </si>
  <si>
    <t>01.935</t>
  </si>
  <si>
    <t>01.938</t>
  </si>
  <si>
    <t>01.939</t>
  </si>
  <si>
    <t>01.940</t>
  </si>
  <si>
    <t>01.941</t>
  </si>
  <si>
    <t>01.942</t>
  </si>
  <si>
    <t>01.943</t>
  </si>
  <si>
    <t>01.944</t>
  </si>
  <si>
    <t>01.945</t>
  </si>
  <si>
    <t>01.946</t>
  </si>
  <si>
    <t>01.947</t>
  </si>
  <si>
    <t>01.948</t>
  </si>
  <si>
    <t>01.949</t>
  </si>
  <si>
    <t>01.950</t>
  </si>
  <si>
    <t>01.951</t>
  </si>
  <si>
    <t>01.952</t>
  </si>
  <si>
    <t>01.953</t>
  </si>
  <si>
    <t>01.954</t>
  </si>
  <si>
    <t>01.955</t>
  </si>
  <si>
    <t>01.956</t>
  </si>
  <si>
    <t>01.957</t>
  </si>
  <si>
    <t>01.958</t>
  </si>
  <si>
    <t>01.959</t>
  </si>
  <si>
    <t>01.962</t>
  </si>
  <si>
    <t>01.963</t>
  </si>
  <si>
    <t>01.964</t>
  </si>
  <si>
    <t>01.965</t>
  </si>
  <si>
    <t>01.966</t>
  </si>
  <si>
    <t>01.967</t>
  </si>
  <si>
    <t>01.968</t>
  </si>
  <si>
    <t>01.969</t>
  </si>
  <si>
    <t>01.970</t>
  </si>
  <si>
    <t>01.971</t>
  </si>
  <si>
    <t>01.972</t>
  </si>
  <si>
    <t>01.973</t>
  </si>
  <si>
    <t>01.974</t>
  </si>
  <si>
    <t>01.975</t>
  </si>
  <si>
    <t>01.976</t>
  </si>
  <si>
    <t>01.977</t>
  </si>
  <si>
    <t>01.978</t>
  </si>
  <si>
    <t>01.979</t>
  </si>
  <si>
    <t>01.980</t>
  </si>
  <si>
    <t>01.981</t>
  </si>
  <si>
    <t>01.982</t>
  </si>
  <si>
    <t>01.983</t>
  </si>
  <si>
    <t>01.984</t>
  </si>
  <si>
    <t>01.985</t>
  </si>
  <si>
    <t>01.986</t>
  </si>
  <si>
    <t>01.987</t>
  </si>
  <si>
    <t>01.988</t>
  </si>
  <si>
    <t>01.993</t>
  </si>
  <si>
    <t>01.994</t>
  </si>
  <si>
    <t>01.995</t>
  </si>
  <si>
    <t>01.996</t>
  </si>
  <si>
    <t>01.997</t>
  </si>
  <si>
    <t>01.998</t>
  </si>
  <si>
    <t>01.999</t>
  </si>
  <si>
    <t>01.1000</t>
  </si>
  <si>
    <t>01.1002</t>
  </si>
  <si>
    <t>01.1003</t>
  </si>
  <si>
    <t>01.1004</t>
  </si>
  <si>
    <t>01.1005</t>
  </si>
  <si>
    <t>01.1006</t>
  </si>
  <si>
    <t>01.1007</t>
  </si>
  <si>
    <t>01.1008</t>
  </si>
  <si>
    <t>01.1009</t>
  </si>
  <si>
    <t>01.1010</t>
  </si>
  <si>
    <t>01.1011</t>
  </si>
  <si>
    <t>01.1012</t>
  </si>
  <si>
    <t>01.1013</t>
  </si>
  <si>
    <t>01.1014</t>
  </si>
  <si>
    <t>01.1015</t>
  </si>
  <si>
    <t>01.1018</t>
  </si>
  <si>
    <t>01.1019</t>
  </si>
  <si>
    <t>01.1020</t>
  </si>
  <si>
    <t>01.1021</t>
  </si>
  <si>
    <t>01.1022</t>
  </si>
  <si>
    <t>01.1023</t>
  </si>
  <si>
    <t>01.1024</t>
  </si>
  <si>
    <t>01.1025</t>
  </si>
  <si>
    <t>01.1026</t>
  </si>
  <si>
    <t>01.1027</t>
  </si>
  <si>
    <t>01.1028</t>
  </si>
  <si>
    <t>01.1029</t>
  </si>
  <si>
    <t>01.1030</t>
  </si>
  <si>
    <t>01.1031</t>
  </si>
  <si>
    <t>01.1032</t>
  </si>
  <si>
    <t>01.1033</t>
  </si>
  <si>
    <t>01.1034</t>
  </si>
  <si>
    <t>01.1035</t>
  </si>
  <si>
    <t>01.1036</t>
  </si>
  <si>
    <t>01.1037</t>
  </si>
  <si>
    <t>01.1038</t>
  </si>
  <si>
    <t>01.1039</t>
  </si>
  <si>
    <t>01.1040</t>
  </si>
  <si>
    <t>01.1041</t>
  </si>
  <si>
    <t>01.1042</t>
  </si>
  <si>
    <t>01.1043</t>
  </si>
  <si>
    <t>01.1044</t>
  </si>
  <si>
    <t>01.1045</t>
  </si>
  <si>
    <t>01.1046</t>
  </si>
  <si>
    <t>01.1047</t>
  </si>
  <si>
    <t>01.1048</t>
  </si>
  <si>
    <t>01.1049</t>
  </si>
  <si>
    <t>01.1050</t>
  </si>
  <si>
    <t>01.1051</t>
  </si>
  <si>
    <t>01.1052</t>
  </si>
  <si>
    <t>01.1053</t>
  </si>
  <si>
    <t>01.1054</t>
  </si>
  <si>
    <t>01.1055</t>
  </si>
  <si>
    <t>01.1056</t>
  </si>
  <si>
    <t>01.1057</t>
  </si>
  <si>
    <t>01.1058</t>
  </si>
  <si>
    <t>01.1059</t>
  </si>
  <si>
    <t>01.1060</t>
  </si>
  <si>
    <t>01.1061</t>
  </si>
  <si>
    <t>01.1062</t>
  </si>
  <si>
    <t>01.1063</t>
  </si>
  <si>
    <t>01.1064</t>
  </si>
  <si>
    <t>01.1065</t>
  </si>
  <si>
    <t>01.1067</t>
  </si>
  <si>
    <t>01.1068</t>
  </si>
  <si>
    <t>01.1069</t>
  </si>
  <si>
    <t>01.1070</t>
  </si>
  <si>
    <t>01.1071</t>
  </si>
  <si>
    <t>01.1072</t>
  </si>
  <si>
    <t>01.1073</t>
  </si>
  <si>
    <t>01.1074</t>
  </si>
  <si>
    <t>01.1075</t>
  </si>
  <si>
    <t>01.1076</t>
  </si>
  <si>
    <t>01.1077</t>
  </si>
  <si>
    <t>01.1078</t>
  </si>
  <si>
    <t>01.1079</t>
  </si>
  <si>
    <t>01.1080</t>
  </si>
  <si>
    <t>01.1081</t>
  </si>
  <si>
    <t>01.1082</t>
  </si>
  <si>
    <t>01.1083</t>
  </si>
  <si>
    <t>01.1084</t>
  </si>
  <si>
    <t>01.1085</t>
  </si>
  <si>
    <t>01.1086</t>
  </si>
  <si>
    <t>01.1087</t>
  </si>
  <si>
    <t>01.1088</t>
  </si>
  <si>
    <t>01.1089</t>
  </si>
  <si>
    <t>01.1090</t>
  </si>
  <si>
    <t>01.1091</t>
  </si>
  <si>
    <t>01.1093</t>
  </si>
  <si>
    <t>01.1094</t>
  </si>
  <si>
    <t>01.1095</t>
  </si>
  <si>
    <t>01.1096</t>
  </si>
  <si>
    <t>01.1098</t>
  </si>
  <si>
    <t>01.1099</t>
  </si>
  <si>
    <t>01.1100</t>
  </si>
  <si>
    <t>01.1102</t>
  </si>
  <si>
    <t>01.1103</t>
  </si>
  <si>
    <t>01.1104</t>
  </si>
  <si>
    <t>01.1105</t>
  </si>
  <si>
    <t>01.1108</t>
  </si>
  <si>
    <t>01.1109</t>
  </si>
  <si>
    <t>01.1110</t>
  </si>
  <si>
    <t>01.1111</t>
  </si>
  <si>
    <t>01.1112</t>
  </si>
  <si>
    <t>01.1113</t>
  </si>
  <si>
    <t>01.1115</t>
  </si>
  <si>
    <t>01.1116</t>
  </si>
  <si>
    <t>01.1117</t>
  </si>
  <si>
    <t>01.1118</t>
  </si>
  <si>
    <t>01.1119</t>
  </si>
  <si>
    <t>01.1120</t>
  </si>
  <si>
    <t>01.1121</t>
  </si>
  <si>
    <t>01.1122</t>
  </si>
  <si>
    <t>01.1123</t>
  </si>
  <si>
    <t>01.1124</t>
  </si>
  <si>
    <t>01.1125</t>
  </si>
  <si>
    <t>01.1126</t>
  </si>
  <si>
    <t>01.1127</t>
  </si>
  <si>
    <t>01.1128</t>
  </si>
  <si>
    <t>01.1129</t>
  </si>
  <si>
    <t>01.1130</t>
  </si>
  <si>
    <t>01.1131</t>
  </si>
  <si>
    <t>01.1132</t>
  </si>
  <si>
    <t>01.1133</t>
  </si>
  <si>
    <t>01.1134</t>
  </si>
  <si>
    <t>01.1135</t>
  </si>
  <si>
    <t>01.1136</t>
  </si>
  <si>
    <t>01.1137</t>
  </si>
  <si>
    <t>01.1138</t>
  </si>
  <si>
    <t>01.1139</t>
  </si>
  <si>
    <t>01.1140</t>
  </si>
  <si>
    <t>01.1141</t>
  </si>
  <si>
    <t>01.1142</t>
  </si>
  <si>
    <t>01.1143</t>
  </si>
  <si>
    <t>01.1144</t>
  </si>
  <si>
    <t>01.1145</t>
  </si>
  <si>
    <t>01.1146</t>
  </si>
  <si>
    <t>01.1147</t>
  </si>
  <si>
    <t>01.1148</t>
  </si>
  <si>
    <t>01.1149</t>
  </si>
  <si>
    <t>01.1150</t>
  </si>
  <si>
    <t>01.1151</t>
  </si>
  <si>
    <t>01.1152</t>
  </si>
  <si>
    <t>01.1153</t>
  </si>
  <si>
    <t>01.1154</t>
  </si>
  <si>
    <t>01.1155</t>
  </si>
  <si>
    <t>01.1156</t>
  </si>
  <si>
    <t>01.1157</t>
  </si>
  <si>
    <t>01.1158</t>
  </si>
  <si>
    <t>01.1159</t>
  </si>
  <si>
    <t>01.1160</t>
  </si>
  <si>
    <t>01.1161</t>
  </si>
  <si>
    <t>01.1162</t>
  </si>
  <si>
    <t>01.1163</t>
  </si>
  <si>
    <t>01.1164</t>
  </si>
  <si>
    <t>01.1165</t>
  </si>
  <si>
    <t>01.1166</t>
  </si>
  <si>
    <t>01.1167</t>
  </si>
  <si>
    <t>01.1168</t>
  </si>
  <si>
    <t>01.1169</t>
  </si>
  <si>
    <t>01.1170</t>
  </si>
  <si>
    <t>01.1171</t>
  </si>
  <si>
    <t>01.1172</t>
  </si>
  <si>
    <t>01.1173</t>
  </si>
  <si>
    <t>01.1174</t>
  </si>
  <si>
    <t>01.1175</t>
  </si>
  <si>
    <t>01.1176</t>
  </si>
  <si>
    <t>01.1177</t>
  </si>
  <si>
    <t>01.1178</t>
  </si>
  <si>
    <t>01.1179</t>
  </si>
  <si>
    <t>01.1180</t>
  </si>
  <si>
    <t>01.1181</t>
  </si>
  <si>
    <t>01.1182</t>
  </si>
  <si>
    <t>01.1183</t>
  </si>
  <si>
    <t>01.1184</t>
  </si>
  <si>
    <t>01.1185</t>
  </si>
  <si>
    <t>01.1186</t>
  </si>
  <si>
    <t>01.1187</t>
  </si>
  <si>
    <t>01.1188</t>
  </si>
  <si>
    <t>01.1189</t>
  </si>
  <si>
    <t>01.1190</t>
  </si>
  <si>
    <t>01.1191</t>
  </si>
  <si>
    <t>01.1192</t>
  </si>
  <si>
    <t>01.1193</t>
  </si>
  <si>
    <t>01.1194</t>
  </si>
  <si>
    <t>01.1197</t>
  </si>
  <si>
    <t>01.1198</t>
  </si>
  <si>
    <t>01.1199</t>
  </si>
  <si>
    <t>01.1200</t>
  </si>
  <si>
    <t>01.1201</t>
  </si>
  <si>
    <t>01.1202</t>
  </si>
  <si>
    <t>01.1203</t>
  </si>
  <si>
    <t>01.1204</t>
  </si>
  <si>
    <t>01.1205</t>
  </si>
  <si>
    <t>01.1206</t>
  </si>
  <si>
    <t>01.1207</t>
  </si>
  <si>
    <t>01.1208</t>
  </si>
  <si>
    <t>01.1209</t>
  </si>
  <si>
    <t>01.1210</t>
  </si>
  <si>
    <t>01.1211</t>
  </si>
  <si>
    <t>01.1212</t>
  </si>
  <si>
    <t>01.1213</t>
  </si>
  <si>
    <t>01.1214</t>
  </si>
  <si>
    <t>02.01</t>
  </si>
  <si>
    <t>02.02</t>
  </si>
  <si>
    <t>02.04</t>
  </si>
  <si>
    <t>02.06</t>
  </si>
  <si>
    <t>02.07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</si>
  <si>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</si>
  <si>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</si>
  <si>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</si>
  <si>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</si>
  <si>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</si>
  <si>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</si>
  <si>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</si>
  <si>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</si>
  <si>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</si>
  <si>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</si>
  <si>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</si>
  <si>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02.20</t>
  </si>
  <si>
    <t>02.21</t>
  </si>
  <si>
    <t>02.22</t>
  </si>
  <si>
    <t>02.23</t>
  </si>
  <si>
    <t>02.24</t>
  </si>
  <si>
    <t>02.25</t>
  </si>
  <si>
    <t>02.26</t>
  </si>
  <si>
    <t>02.27</t>
  </si>
  <si>
    <t>02.28</t>
  </si>
  <si>
    <t>02.29</t>
  </si>
  <si>
    <t>02.30</t>
  </si>
  <si>
    <t>02.31</t>
  </si>
  <si>
    <t>02.32</t>
  </si>
  <si>
    <t>02.33</t>
  </si>
  <si>
    <t>02.34</t>
  </si>
  <si>
    <t>02.35</t>
  </si>
  <si>
    <t>02.36</t>
  </si>
  <si>
    <t>02.37</t>
  </si>
  <si>
    <t>02.38</t>
  </si>
  <si>
    <t>02.39</t>
  </si>
  <si>
    <t>02.40</t>
  </si>
  <si>
    <t>02.41</t>
  </si>
  <si>
    <t>02.42</t>
  </si>
  <si>
    <t>02.43</t>
  </si>
  <si>
    <t>02.44</t>
  </si>
  <si>
    <t>02.45</t>
  </si>
  <si>
    <t>02.46</t>
  </si>
  <si>
    <t>02.47</t>
  </si>
  <si>
    <t>02.48</t>
  </si>
  <si>
    <t>02.49</t>
  </si>
  <si>
    <t>02.50</t>
  </si>
  <si>
    <t>02.51</t>
  </si>
  <si>
    <t>02.52</t>
  </si>
  <si>
    <t>02.53</t>
  </si>
  <si>
    <t>02.54</t>
  </si>
  <si>
    <t>02.55</t>
  </si>
  <si>
    <t>02.56</t>
  </si>
  <si>
    <t>02.57</t>
  </si>
  <si>
    <t>02.58</t>
  </si>
  <si>
    <t>02.59</t>
  </si>
  <si>
    <t>02.60</t>
  </si>
  <si>
    <t>02.61</t>
  </si>
  <si>
    <t>02.62</t>
  </si>
  <si>
    <t>02.63</t>
  </si>
  <si>
    <t>02.64</t>
  </si>
  <si>
    <t>02.65</t>
  </si>
  <si>
    <t>02.66</t>
  </si>
  <si>
    <t>02.67</t>
  </si>
  <si>
    <t>02.68</t>
  </si>
  <si>
    <t>02.69</t>
  </si>
  <si>
    <t>02.70</t>
  </si>
  <si>
    <t>02.71</t>
  </si>
  <si>
    <t>02.73</t>
  </si>
  <si>
    <t>02.74</t>
  </si>
  <si>
    <t>02.75</t>
  </si>
  <si>
    <t>02.76</t>
  </si>
  <si>
    <t>02.77</t>
  </si>
  <si>
    <t>02.78</t>
  </si>
  <si>
    <t>02.79</t>
  </si>
  <si>
    <t>02.80</t>
  </si>
  <si>
    <t>02.81</t>
  </si>
  <si>
    <t>02.82</t>
  </si>
  <si>
    <t>02.83</t>
  </si>
  <si>
    <t>02.84</t>
  </si>
  <si>
    <t>02.85</t>
  </si>
  <si>
    <t>02.86</t>
  </si>
  <si>
    <t>02.87</t>
  </si>
  <si>
    <t>02.88</t>
  </si>
  <si>
    <t>02.89</t>
  </si>
  <si>
    <t>02.90</t>
  </si>
  <si>
    <t>02.91</t>
  </si>
  <si>
    <t>02.92</t>
  </si>
  <si>
    <t>02.93</t>
  </si>
  <si>
    <t>02.94</t>
  </si>
  <si>
    <t>02.95</t>
  </si>
  <si>
    <t>02.96</t>
  </si>
  <si>
    <t>02.97</t>
  </si>
  <si>
    <t>02.98</t>
  </si>
  <si>
    <t>02.99</t>
  </si>
  <si>
    <t>02.100</t>
  </si>
  <si>
    <t>02.101</t>
  </si>
  <si>
    <t>02.102</t>
  </si>
  <si>
    <t>02.103</t>
  </si>
  <si>
    <t>02.104</t>
  </si>
  <si>
    <t>02.105</t>
  </si>
  <si>
    <t>02.106</t>
  </si>
  <si>
    <t>02.107</t>
  </si>
  <si>
    <t>02.108</t>
  </si>
  <si>
    <t>02.109</t>
  </si>
  <si>
    <t>02.110</t>
  </si>
  <si>
    <t>02.111</t>
  </si>
  <si>
    <t>02.112</t>
  </si>
  <si>
    <t>02.113</t>
  </si>
  <si>
    <t>02.114</t>
  </si>
  <si>
    <t>02.115</t>
  </si>
  <si>
    <t>02.116</t>
  </si>
  <si>
    <t>02.117</t>
  </si>
  <si>
    <t>02.118</t>
  </si>
  <si>
    <t>02.119</t>
  </si>
  <si>
    <t>02.120</t>
  </si>
  <si>
    <t>02.121</t>
  </si>
  <si>
    <t>02.122</t>
  </si>
  <si>
    <t>02.123</t>
  </si>
  <si>
    <t>02.124</t>
  </si>
  <si>
    <t>02.125</t>
  </si>
  <si>
    <t>02.126</t>
  </si>
  <si>
    <t>02.127</t>
  </si>
  <si>
    <t>02.128</t>
  </si>
  <si>
    <t>02.129</t>
  </si>
  <si>
    <t>02.130</t>
  </si>
  <si>
    <t>02.131</t>
  </si>
  <si>
    <t>02.132</t>
  </si>
  <si>
    <t>02.133</t>
  </si>
  <si>
    <t>02.134</t>
  </si>
  <si>
    <t>02.135</t>
  </si>
  <si>
    <t>02.136</t>
  </si>
  <si>
    <t>02.137</t>
  </si>
  <si>
    <t>02.138</t>
  </si>
  <si>
    <t>02.139</t>
  </si>
  <si>
    <t>02.140</t>
  </si>
  <si>
    <t>02.141</t>
  </si>
  <si>
    <t>02.142</t>
  </si>
  <si>
    <t>02.143</t>
  </si>
  <si>
    <t>02.144</t>
  </si>
  <si>
    <t>02.145</t>
  </si>
  <si>
    <t>02.146</t>
  </si>
  <si>
    <t>02.147</t>
  </si>
  <si>
    <t>02.148</t>
  </si>
  <si>
    <t>02.149</t>
  </si>
  <si>
    <t>02.150</t>
  </si>
  <si>
    <t>02.151</t>
  </si>
  <si>
    <t>02.152</t>
  </si>
  <si>
    <t>02.153</t>
  </si>
  <si>
    <t>02.154</t>
  </si>
  <si>
    <t>02.155</t>
  </si>
  <si>
    <t>02.156</t>
  </si>
  <si>
    <t>02.157</t>
  </si>
  <si>
    <t>02.158</t>
  </si>
  <si>
    <t>02.159</t>
  </si>
  <si>
    <t>02.160</t>
  </si>
  <si>
    <t>02.161</t>
  </si>
  <si>
    <t>02.162</t>
  </si>
  <si>
    <t>02.163</t>
  </si>
  <si>
    <t>02.164</t>
  </si>
  <si>
    <t>02.165</t>
  </si>
  <si>
    <t>02.166</t>
  </si>
  <si>
    <t>02.167</t>
  </si>
  <si>
    <t>02.168</t>
  </si>
  <si>
    <t>02.169</t>
  </si>
  <si>
    <t>02.170</t>
  </si>
  <si>
    <t>02.171</t>
  </si>
  <si>
    <t>02.172</t>
  </si>
  <si>
    <t>02.173</t>
  </si>
  <si>
    <t>02.174</t>
  </si>
  <si>
    <t>02.175</t>
  </si>
  <si>
    <t>02.176</t>
  </si>
  <si>
    <t>02.177</t>
  </si>
  <si>
    <t>02.178</t>
  </si>
  <si>
    <t>02.179</t>
  </si>
  <si>
    <t>02.180</t>
  </si>
  <si>
    <t>02.181</t>
  </si>
  <si>
    <t>02.182</t>
  </si>
  <si>
    <t>02.183</t>
  </si>
  <si>
    <t>02.184</t>
  </si>
  <si>
    <t>02.185</t>
  </si>
  <si>
    <t>02.186</t>
  </si>
  <si>
    <t>02.187</t>
  </si>
  <si>
    <t>02.188</t>
  </si>
  <si>
    <t>02.189</t>
  </si>
  <si>
    <t>02.190</t>
  </si>
  <si>
    <t>02.191</t>
  </si>
  <si>
    <t>02.192</t>
  </si>
  <si>
    <t>02.193</t>
  </si>
  <si>
    <t>02.194</t>
  </si>
  <si>
    <t>02.195</t>
  </si>
  <si>
    <t>02.196</t>
  </si>
  <si>
    <t>02.197</t>
  </si>
  <si>
    <t>02.198</t>
  </si>
  <si>
    <t>02.199</t>
  </si>
  <si>
    <t>02.200</t>
  </si>
  <si>
    <t>02.201</t>
  </si>
  <si>
    <t>02.202</t>
  </si>
  <si>
    <t>02.203</t>
  </si>
  <si>
    <t>02.204</t>
  </si>
  <si>
    <t>02.205</t>
  </si>
  <si>
    <t>02.206</t>
  </si>
  <si>
    <t>02.207</t>
  </si>
  <si>
    <t>02.208</t>
  </si>
  <si>
    <t>02.209</t>
  </si>
  <si>
    <t>02.210</t>
  </si>
  <si>
    <t>02.211</t>
  </si>
  <si>
    <t>02.212</t>
  </si>
  <si>
    <t>02.213</t>
  </si>
  <si>
    <t>02.214</t>
  </si>
  <si>
    <t>02.215</t>
  </si>
  <si>
    <t>02.216</t>
  </si>
  <si>
    <t>02.217</t>
  </si>
  <si>
    <t>02.218</t>
  </si>
  <si>
    <t>02.219</t>
  </si>
  <si>
    <t>02.220</t>
  </si>
  <si>
    <t>02.221</t>
  </si>
  <si>
    <t>02.222</t>
  </si>
  <si>
    <t>02.226</t>
  </si>
  <si>
    <t>02.227</t>
  </si>
  <si>
    <t>02.228</t>
  </si>
  <si>
    <t>02.231</t>
  </si>
  <si>
    <t>02.235</t>
  </si>
  <si>
    <t>02.236</t>
  </si>
  <si>
    <t>02.237</t>
  </si>
  <si>
    <t>02.240</t>
  </si>
  <si>
    <t>02.244</t>
  </si>
  <si>
    <t>02.245</t>
  </si>
  <si>
    <t>02.246</t>
  </si>
  <si>
    <t>02.247</t>
  </si>
  <si>
    <t>02.248</t>
  </si>
  <si>
    <t>02.262</t>
  </si>
  <si>
    <t>02.263</t>
  </si>
  <si>
    <t>02.264</t>
  </si>
  <si>
    <t>02.267</t>
  </si>
  <si>
    <t>02.272</t>
  </si>
  <si>
    <t>02.273</t>
  </si>
  <si>
    <t>02.274</t>
  </si>
  <si>
    <t>02.279</t>
  </si>
  <si>
    <t>02.280</t>
  </si>
  <si>
    <t>02.281</t>
  </si>
  <si>
    <t>02.282</t>
  </si>
  <si>
    <t>02.283</t>
  </si>
  <si>
    <t>02.284</t>
  </si>
  <si>
    <t>02.285</t>
  </si>
  <si>
    <t>02.286</t>
  </si>
  <si>
    <t>02.287</t>
  </si>
  <si>
    <t>02.288</t>
  </si>
  <si>
    <t>02.289</t>
  </si>
  <si>
    <t>02.290</t>
  </si>
  <si>
    <t>02.291</t>
  </si>
  <si>
    <t>02.292</t>
  </si>
  <si>
    <t>02.293</t>
  </si>
  <si>
    <t>02.294</t>
  </si>
  <si>
    <t>02.295</t>
  </si>
  <si>
    <t>02.296</t>
  </si>
  <si>
    <t>02.297</t>
  </si>
  <si>
    <t>02.298</t>
  </si>
  <si>
    <t>02.299</t>
  </si>
  <si>
    <t>02.300</t>
  </si>
  <si>
    <t>02.301</t>
  </si>
  <si>
    <t>02.302</t>
  </si>
  <si>
    <t>02.303</t>
  </si>
  <si>
    <t>02.304</t>
  </si>
  <si>
    <t>02.305</t>
  </si>
  <si>
    <t>02.306</t>
  </si>
  <si>
    <t>02.307</t>
  </si>
  <si>
    <t>02.308</t>
  </si>
  <si>
    <t>02.309</t>
  </si>
  <si>
    <t>02.310</t>
  </si>
  <si>
    <t>02.311</t>
  </si>
  <si>
    <t>02.312</t>
  </si>
  <si>
    <t>02.313</t>
  </si>
  <si>
    <t>02.314</t>
  </si>
  <si>
    <t>02.315</t>
  </si>
  <si>
    <t>02.316</t>
  </si>
  <si>
    <t>02.317</t>
  </si>
  <si>
    <t>02.318</t>
  </si>
  <si>
    <t>02.319</t>
  </si>
  <si>
    <t>02.320</t>
  </si>
  <si>
    <t>02.321</t>
  </si>
  <si>
    <t>02.322</t>
  </si>
  <si>
    <t>02.323</t>
  </si>
  <si>
    <t>02.324</t>
  </si>
  <si>
    <t>02.325</t>
  </si>
  <si>
    <t>02.326</t>
  </si>
  <si>
    <t>02.327</t>
  </si>
  <si>
    <t>02.328</t>
  </si>
  <si>
    <t>02.329</t>
  </si>
  <si>
    <t>02.330</t>
  </si>
  <si>
    <t>02.331</t>
  </si>
  <si>
    <t>02.332</t>
  </si>
  <si>
    <t>02.333</t>
  </si>
  <si>
    <t>02.334</t>
  </si>
  <si>
    <t>02.335</t>
  </si>
  <si>
    <t>02.336</t>
  </si>
  <si>
    <t>02.337</t>
  </si>
  <si>
    <t>02.338</t>
  </si>
  <si>
    <t>02.339</t>
  </si>
  <si>
    <t>02.340</t>
  </si>
  <si>
    <t>02.341</t>
  </si>
  <si>
    <t>02.342</t>
  </si>
  <si>
    <t>02.343</t>
  </si>
  <si>
    <t>02.344</t>
  </si>
  <si>
    <t>02.345</t>
  </si>
  <si>
    <t>02.346</t>
  </si>
  <si>
    <t>02.347</t>
  </si>
  <si>
    <t>02.348</t>
  </si>
  <si>
    <t>02.349</t>
  </si>
  <si>
    <t>02.350</t>
  </si>
  <si>
    <t>02.351</t>
  </si>
  <si>
    <t>02.352</t>
  </si>
  <si>
    <t>02.353</t>
  </si>
  <si>
    <t>02.354</t>
  </si>
  <si>
    <t>02.355</t>
  </si>
  <si>
    <t>02.356</t>
  </si>
  <si>
    <t>02.357</t>
  </si>
  <si>
    <t>02.358</t>
  </si>
  <si>
    <t>02.359</t>
  </si>
  <si>
    <t>02.360</t>
  </si>
  <si>
    <t>02.361</t>
  </si>
  <si>
    <t>02.362</t>
  </si>
  <si>
    <t>02.363</t>
  </si>
  <si>
    <t>02.364</t>
  </si>
  <si>
    <t>02.365</t>
  </si>
  <si>
    <t>02.366</t>
  </si>
  <si>
    <t>02.367</t>
  </si>
  <si>
    <t>02.368</t>
  </si>
  <si>
    <t>02.369</t>
  </si>
  <si>
    <t>02.370</t>
  </si>
  <si>
    <t>02.371</t>
  </si>
  <si>
    <t>02.372</t>
  </si>
  <si>
    <t>02.373</t>
  </si>
  <si>
    <t>02.374</t>
  </si>
  <si>
    <t>02.375</t>
  </si>
  <si>
    <t>02.376</t>
  </si>
  <si>
    <t>02.377</t>
  </si>
  <si>
    <t>02.378</t>
  </si>
  <si>
    <t>02.379</t>
  </si>
  <si>
    <t>02.380</t>
  </si>
  <si>
    <t>02.381</t>
  </si>
  <si>
    <t>02.382</t>
  </si>
  <si>
    <t>02.383</t>
  </si>
  <si>
    <t>02.384</t>
  </si>
  <si>
    <t>02.385</t>
  </si>
  <si>
    <t>02.386</t>
  </si>
  <si>
    <t>02.387</t>
  </si>
  <si>
    <t>02.388</t>
  </si>
  <si>
    <t>02.389</t>
  </si>
  <si>
    <t>02.390</t>
  </si>
  <si>
    <t>02.391</t>
  </si>
  <si>
    <t>02.392</t>
  </si>
  <si>
    <t>02.393</t>
  </si>
  <si>
    <t>02.394</t>
  </si>
  <si>
    <t>02.395</t>
  </si>
  <si>
    <t>02.396</t>
  </si>
  <si>
    <t>02.397</t>
  </si>
  <si>
    <t>02.398</t>
  </si>
  <si>
    <t>02.399</t>
  </si>
  <si>
    <t>02.400</t>
  </si>
  <si>
    <t>02.401</t>
  </si>
  <si>
    <t>02.402</t>
  </si>
  <si>
    <t>02.403</t>
  </si>
  <si>
    <t>02.404</t>
  </si>
  <si>
    <t>03.06</t>
  </si>
  <si>
    <t>03.07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</si>
  <si>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</si>
  <si>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</si>
  <si>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</si>
  <si>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</si>
  <si>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</si>
  <si>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</si>
  <si>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</si>
  <si>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</si>
  <si>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</si>
  <si>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03.20</t>
  </si>
  <si>
    <t>03.21</t>
  </si>
  <si>
    <t>03.22</t>
  </si>
  <si>
    <t>03.23</t>
  </si>
  <si>
    <t>03.24</t>
  </si>
  <si>
    <t>03.25</t>
  </si>
  <si>
    <t>03.26</t>
  </si>
  <si>
    <t>03.27</t>
  </si>
  <si>
    <t>03.28</t>
  </si>
  <si>
    <t>03.29</t>
  </si>
  <si>
    <t>03.30</t>
  </si>
  <si>
    <t>03.31</t>
  </si>
  <si>
    <t>03.32</t>
  </si>
  <si>
    <t>03.33</t>
  </si>
  <si>
    <t>03.34</t>
  </si>
  <si>
    <t>03.35</t>
  </si>
  <si>
    <t>03.36</t>
  </si>
  <si>
    <t>03.37</t>
  </si>
  <si>
    <t>03.38</t>
  </si>
  <si>
    <t>03.39</t>
  </si>
  <si>
    <t>03.40</t>
  </si>
  <si>
    <t>03.41</t>
  </si>
  <si>
    <t>03.42</t>
  </si>
  <si>
    <t>03.43</t>
  </si>
  <si>
    <t>03.44</t>
  </si>
  <si>
    <t>03.45</t>
  </si>
  <si>
    <t>03.46</t>
  </si>
  <si>
    <t>03.47</t>
  </si>
  <si>
    <t>03.48</t>
  </si>
  <si>
    <t>03.49</t>
  </si>
  <si>
    <t>03.50</t>
  </si>
  <si>
    <t>03.51</t>
  </si>
  <si>
    <t>03.52</t>
  </si>
  <si>
    <t>03.53</t>
  </si>
  <si>
    <t>03.54</t>
  </si>
  <si>
    <t>03.55</t>
  </si>
  <si>
    <t>03.56</t>
  </si>
  <si>
    <t>03.57</t>
  </si>
  <si>
    <t>03.58</t>
  </si>
  <si>
    <t>03.59</t>
  </si>
  <si>
    <t>03.60</t>
  </si>
  <si>
    <t>03.61</t>
  </si>
  <si>
    <t>03.62</t>
  </si>
  <si>
    <t>03.63</t>
  </si>
  <si>
    <t>03.64</t>
  </si>
  <si>
    <t>03.65</t>
  </si>
  <si>
    <t>03.66</t>
  </si>
  <si>
    <t>03.67</t>
  </si>
  <si>
    <t>03.68</t>
  </si>
  <si>
    <t>03.69</t>
  </si>
  <si>
    <t>03.70</t>
  </si>
  <si>
    <t>03.71</t>
  </si>
  <si>
    <t>03.72</t>
  </si>
  <si>
    <t>03.73</t>
  </si>
  <si>
    <t>03.74</t>
  </si>
  <si>
    <t>03.75</t>
  </si>
  <si>
    <t>03.76</t>
  </si>
  <si>
    <t>03.77</t>
  </si>
  <si>
    <t>03.78</t>
  </si>
  <si>
    <t>03.79</t>
  </si>
  <si>
    <t>03.80</t>
  </si>
  <si>
    <t>03.81</t>
  </si>
  <si>
    <t>03.82</t>
  </si>
  <si>
    <t>03.83</t>
  </si>
  <si>
    <t>03.84</t>
  </si>
  <si>
    <t>03.85</t>
  </si>
  <si>
    <t>03.86</t>
  </si>
  <si>
    <t>03.87</t>
  </si>
  <si>
    <t>03.88</t>
  </si>
  <si>
    <t>03.89</t>
  </si>
  <si>
    <t>03.90</t>
  </si>
  <si>
    <t>03.91</t>
  </si>
  <si>
    <t>03.92</t>
  </si>
  <si>
    <t>03.93</t>
  </si>
  <si>
    <t>03.94</t>
  </si>
  <si>
    <t>03.95</t>
  </si>
  <si>
    <t>03.96</t>
  </si>
  <si>
    <t>03.97</t>
  </si>
  <si>
    <t>03.98</t>
  </si>
  <si>
    <t>03.99</t>
  </si>
  <si>
    <t>03.100</t>
  </si>
  <si>
    <t>03.101</t>
  </si>
  <si>
    <t>03.102</t>
  </si>
  <si>
    <t>03.103</t>
  </si>
  <si>
    <t>03.104</t>
  </si>
  <si>
    <t>03.105</t>
  </si>
  <si>
    <t>03.106</t>
  </si>
  <si>
    <t>03.107</t>
  </si>
  <si>
    <t>03.108</t>
  </si>
  <si>
    <t>03.109</t>
  </si>
  <si>
    <t>03.110</t>
  </si>
  <si>
    <t>03.111</t>
  </si>
  <si>
    <t>03.112</t>
  </si>
  <si>
    <t>03.113</t>
  </si>
  <si>
    <t>03.114</t>
  </si>
  <si>
    <t>03.115</t>
  </si>
  <si>
    <t>03.116</t>
  </si>
  <si>
    <t>03.117</t>
  </si>
  <si>
    <t>03.118</t>
  </si>
  <si>
    <t>03.119</t>
  </si>
  <si>
    <t>03.120</t>
  </si>
  <si>
    <t>03.121</t>
  </si>
  <si>
    <t>03.122</t>
  </si>
  <si>
    <t>03.123</t>
  </si>
  <si>
    <t>03.124</t>
  </si>
  <si>
    <t>03.125</t>
  </si>
  <si>
    <t>03.126</t>
  </si>
  <si>
    <t>03.127</t>
  </si>
  <si>
    <t>03.128</t>
  </si>
  <si>
    <t>03.129</t>
  </si>
  <si>
    <t>03.130</t>
  </si>
  <si>
    <t>03.131</t>
  </si>
  <si>
    <t>03.132</t>
  </si>
  <si>
    <t>03.133</t>
  </si>
  <si>
    <t>03.134</t>
  </si>
  <si>
    <t>03.135</t>
  </si>
  <si>
    <t>03.136</t>
  </si>
  <si>
    <t>03.137</t>
  </si>
  <si>
    <t>03.138</t>
  </si>
  <si>
    <t>03.139</t>
  </si>
  <si>
    <t>03.140</t>
  </si>
  <si>
    <t>03.141</t>
  </si>
  <si>
    <t>03.142</t>
  </si>
  <si>
    <t>03.143</t>
  </si>
  <si>
    <t>03.144</t>
  </si>
  <si>
    <t>03.145</t>
  </si>
  <si>
    <t>03.146</t>
  </si>
  <si>
    <t>03.147</t>
  </si>
  <si>
    <t>03.148</t>
  </si>
  <si>
    <t>03.149</t>
  </si>
  <si>
    <t>03.150</t>
  </si>
  <si>
    <t>03.151</t>
  </si>
  <si>
    <t>03.152</t>
  </si>
  <si>
    <t>03.153</t>
  </si>
  <si>
    <t>03.154</t>
  </si>
  <si>
    <t>03.155</t>
  </si>
  <si>
    <t>03.156</t>
  </si>
  <si>
    <t>03.157</t>
  </si>
  <si>
    <t>03.158</t>
  </si>
  <si>
    <t>03.159</t>
  </si>
  <si>
    <t>03.160</t>
  </si>
  <si>
    <t>03.161</t>
  </si>
  <si>
    <t>03.162</t>
  </si>
  <si>
    <t>03.163</t>
  </si>
  <si>
    <t>03.164</t>
  </si>
  <si>
    <t>03.165</t>
  </si>
  <si>
    <t>03.166</t>
  </si>
  <si>
    <t>03.167</t>
  </si>
  <si>
    <t>03.168</t>
  </si>
  <si>
    <t>03.169</t>
  </si>
  <si>
    <t>03.170</t>
  </si>
  <si>
    <t>03.171</t>
  </si>
  <si>
    <t>03.172</t>
  </si>
  <si>
    <t>03.173</t>
  </si>
  <si>
    <t>03.174</t>
  </si>
  <si>
    <t>03.175</t>
  </si>
  <si>
    <t>03.176</t>
  </si>
  <si>
    <t>03.177</t>
  </si>
  <si>
    <t>03.178</t>
  </si>
  <si>
    <t>03.179</t>
  </si>
  <si>
    <t>03.180</t>
  </si>
  <si>
    <t>03.181</t>
  </si>
  <si>
    <t>03.182</t>
  </si>
  <si>
    <t>03.183</t>
  </si>
  <si>
    <t>03.184</t>
  </si>
  <si>
    <t>03.186</t>
  </si>
  <si>
    <t>03.187</t>
  </si>
  <si>
    <t>03.188</t>
  </si>
  <si>
    <t>03.189</t>
  </si>
  <si>
    <t>03.190</t>
  </si>
  <si>
    <t>03.191</t>
  </si>
  <si>
    <t>03.192</t>
  </si>
  <si>
    <t>03.193</t>
  </si>
  <si>
    <t>03.194</t>
  </si>
  <si>
    <t>03.195</t>
  </si>
  <si>
    <t>03.196</t>
  </si>
  <si>
    <t>03.197</t>
  </si>
  <si>
    <t>03.198</t>
  </si>
  <si>
    <t>03.199</t>
  </si>
  <si>
    <t>03.200</t>
  </si>
  <si>
    <t>03.201</t>
  </si>
  <si>
    <t>03.202</t>
  </si>
  <si>
    <t>03.203</t>
  </si>
  <si>
    <t>03.204</t>
  </si>
  <si>
    <t>03.205</t>
  </si>
  <si>
    <t>03.206</t>
  </si>
  <si>
    <t>03.207</t>
  </si>
  <si>
    <t>03.208</t>
  </si>
  <si>
    <t>03.209</t>
  </si>
  <si>
    <t>03.210</t>
  </si>
  <si>
    <t>03.211</t>
  </si>
  <si>
    <t>03.212</t>
  </si>
  <si>
    <t>03.213</t>
  </si>
  <si>
    <t>03.214</t>
  </si>
  <si>
    <t>03.215</t>
  </si>
  <si>
    <t>03.216</t>
  </si>
  <si>
    <t>03.217</t>
  </si>
  <si>
    <t>03.218</t>
  </si>
  <si>
    <t>03.219</t>
  </si>
  <si>
    <t>03.220</t>
  </si>
  <si>
    <t>03.221</t>
  </si>
  <si>
    <t>03.222</t>
  </si>
  <si>
    <t>03.223</t>
  </si>
  <si>
    <t>03.224</t>
  </si>
  <si>
    <t>03.225</t>
  </si>
  <si>
    <t>03.226</t>
  </si>
  <si>
    <t>03.227</t>
  </si>
  <si>
    <t>03.228</t>
  </si>
  <si>
    <t>03.229</t>
  </si>
  <si>
    <t>03.230</t>
  </si>
  <si>
    <t>03.231</t>
  </si>
  <si>
    <t>03.232</t>
  </si>
  <si>
    <t>03.234</t>
  </si>
  <si>
    <t>03.235</t>
  </si>
  <si>
    <t>03.236</t>
  </si>
  <si>
    <t>03.237</t>
  </si>
  <si>
    <t>03.238</t>
  </si>
  <si>
    <t>03.239</t>
  </si>
  <si>
    <t>03.241</t>
  </si>
  <si>
    <t>03.242</t>
  </si>
  <si>
    <t>03.243</t>
  </si>
  <si>
    <t>03.244</t>
  </si>
  <si>
    <t>03.245</t>
  </si>
  <si>
    <t>03.246</t>
  </si>
  <si>
    <t>03.247</t>
  </si>
  <si>
    <t>03.248</t>
  </si>
  <si>
    <t>03.249</t>
  </si>
  <si>
    <t>03.250</t>
  </si>
  <si>
    <t>03.251</t>
  </si>
  <si>
    <t>03.252</t>
  </si>
  <si>
    <t>03.253</t>
  </si>
  <si>
    <t>03.254</t>
  </si>
  <si>
    <t>03.255</t>
  </si>
  <si>
    <t>03.256</t>
  </si>
  <si>
    <t>03.257</t>
  </si>
  <si>
    <t>03.258</t>
  </si>
  <si>
    <t>03.259</t>
  </si>
  <si>
    <t>03.260</t>
  </si>
  <si>
    <t>03.261</t>
  </si>
  <si>
    <t>03.262</t>
  </si>
  <si>
    <t>03.263</t>
  </si>
  <si>
    <t>03.264</t>
  </si>
  <si>
    <t>03.265</t>
  </si>
  <si>
    <t>03.266</t>
  </si>
  <si>
    <t>03.267</t>
  </si>
  <si>
    <t>03.268</t>
  </si>
  <si>
    <t>03.269</t>
  </si>
  <si>
    <t>03.270</t>
  </si>
  <si>
    <t>03.271</t>
  </si>
  <si>
    <t>03.272</t>
  </si>
  <si>
    <t>03.273</t>
  </si>
  <si>
    <t>03.274</t>
  </si>
  <si>
    <t>03.275</t>
  </si>
  <si>
    <t>03.276</t>
  </si>
  <si>
    <t>03.277</t>
  </si>
  <si>
    <t>03.278</t>
  </si>
  <si>
    <t>03.279</t>
  </si>
  <si>
    <t>03.280</t>
  </si>
  <si>
    <t>03.281</t>
  </si>
  <si>
    <t>03.282</t>
  </si>
  <si>
    <t>03.283</t>
  </si>
  <si>
    <t>03.284</t>
  </si>
  <si>
    <t>03.285</t>
  </si>
  <si>
    <t>03.286</t>
  </si>
  <si>
    <t>03.287</t>
  </si>
  <si>
    <t>03.288</t>
  </si>
  <si>
    <t>03.289</t>
  </si>
  <si>
    <t>03.290</t>
  </si>
  <si>
    <t>03.291</t>
  </si>
  <si>
    <t>03.292</t>
  </si>
  <si>
    <t>03.293</t>
  </si>
  <si>
    <t>03.294</t>
  </si>
  <si>
    <t>03.295</t>
  </si>
  <si>
    <t>03.296</t>
  </si>
  <si>
    <t>03.297</t>
  </si>
  <si>
    <t>03.298</t>
  </si>
  <si>
    <t>03.299</t>
  </si>
  <si>
    <t>03.300</t>
  </si>
  <si>
    <t>03.301</t>
  </si>
  <si>
    <t>03.302</t>
  </si>
  <si>
    <t>03.303</t>
  </si>
  <si>
    <t>03.304</t>
  </si>
  <si>
    <t>03.305</t>
  </si>
  <si>
    <t>03.306</t>
  </si>
  <si>
    <t>03.307</t>
  </si>
  <si>
    <t>03.308</t>
  </si>
  <si>
    <t>03.309</t>
  </si>
  <si>
    <t>03.310</t>
  </si>
  <si>
    <t>03.311</t>
  </si>
  <si>
    <t>03.312</t>
  </si>
  <si>
    <t>03.313</t>
  </si>
  <si>
    <t>03.314</t>
  </si>
  <si>
    <t>03.315</t>
  </si>
  <si>
    <t>03.316</t>
  </si>
  <si>
    <t>03.317</t>
  </si>
  <si>
    <t>03.318</t>
  </si>
  <si>
    <t>03.319</t>
  </si>
  <si>
    <t>03.320</t>
  </si>
  <si>
    <t>03.321</t>
  </si>
  <si>
    <t>03.322</t>
  </si>
  <si>
    <t>03.323</t>
  </si>
  <si>
    <t>03.324</t>
  </si>
  <si>
    <t>03.325</t>
  </si>
  <si>
    <t>03.326</t>
  </si>
  <si>
    <t>03.327</t>
  </si>
  <si>
    <t>03.328</t>
  </si>
  <si>
    <t>03.329</t>
  </si>
  <si>
    <t>03.330</t>
  </si>
  <si>
    <t>03.331</t>
  </si>
  <si>
    <t>03.332</t>
  </si>
  <si>
    <t>03.333</t>
  </si>
  <si>
    <t>03.334</t>
  </si>
  <si>
    <t>03.335</t>
  </si>
  <si>
    <t>03.336</t>
  </si>
  <si>
    <t>03.337</t>
  </si>
  <si>
    <t>03.338</t>
  </si>
  <si>
    <t>03.339</t>
  </si>
  <si>
    <t>03.340</t>
  </si>
  <si>
    <t>03.341</t>
  </si>
  <si>
    <t>03.342</t>
  </si>
  <si>
    <t>03.343</t>
  </si>
  <si>
    <t>03.344</t>
  </si>
  <si>
    <t>03.345</t>
  </si>
  <si>
    <t>03.346</t>
  </si>
  <si>
    <t>03.347</t>
  </si>
  <si>
    <t>03.348</t>
  </si>
  <si>
    <t>03.349</t>
  </si>
  <si>
    <t>03.350</t>
  </si>
  <si>
    <t>03.351</t>
  </si>
  <si>
    <t>03.352</t>
  </si>
  <si>
    <t>03.353</t>
  </si>
  <si>
    <t>03.354</t>
  </si>
  <si>
    <t>03.355</t>
  </si>
  <si>
    <t>03.356</t>
  </si>
  <si>
    <t>03.357</t>
  </si>
  <si>
    <t>03.358</t>
  </si>
  <si>
    <t>03.359</t>
  </si>
  <si>
    <t>03.360</t>
  </si>
  <si>
    <t>03.361</t>
  </si>
  <si>
    <t>03.362</t>
  </si>
  <si>
    <t>03.363</t>
  </si>
  <si>
    <t>03.364</t>
  </si>
  <si>
    <t>03.365</t>
  </si>
  <si>
    <t>03.366</t>
  </si>
  <si>
    <t>03.367</t>
  </si>
  <si>
    <t>03.368</t>
  </si>
  <si>
    <t>03.369</t>
  </si>
  <si>
    <t>03.370</t>
  </si>
  <si>
    <t>03.371</t>
  </si>
  <si>
    <t>03.372</t>
  </si>
  <si>
    <t>03.373</t>
  </si>
  <si>
    <t>03.374</t>
  </si>
  <si>
    <t>03.375</t>
  </si>
  <si>
    <t>03.376</t>
  </si>
  <si>
    <t>03.377</t>
  </si>
  <si>
    <t>03.378</t>
  </si>
  <si>
    <t>03.379</t>
  </si>
  <si>
    <t>03.380</t>
  </si>
  <si>
    <t>03.381</t>
  </si>
  <si>
    <t>03.382</t>
  </si>
  <si>
    <t>03.383</t>
  </si>
  <si>
    <t>03.384</t>
  </si>
  <si>
    <t>03.385</t>
  </si>
  <si>
    <t>03.386</t>
  </si>
  <si>
    <t>03.387</t>
  </si>
  <si>
    <t>03.388</t>
  </si>
  <si>
    <t>03.390</t>
  </si>
  <si>
    <t>03.391</t>
  </si>
  <si>
    <t>03.392</t>
  </si>
  <si>
    <t>03.393</t>
  </si>
  <si>
    <t>03.394</t>
  </si>
  <si>
    <t>03.395</t>
  </si>
  <si>
    <t>03.396</t>
  </si>
  <si>
    <t>03.397</t>
  </si>
  <si>
    <t>03.398</t>
  </si>
  <si>
    <t>03.399</t>
  </si>
  <si>
    <t>03.400</t>
  </si>
  <si>
    <t>03.401</t>
  </si>
  <si>
    <t>03.402</t>
  </si>
  <si>
    <t>03.403</t>
  </si>
  <si>
    <t>03.404</t>
  </si>
  <si>
    <t>03.405</t>
  </si>
  <si>
    <t>03.406</t>
  </si>
  <si>
    <t>03.407</t>
  </si>
  <si>
    <t>03.408</t>
  </si>
  <si>
    <t>03.409</t>
  </si>
  <si>
    <t>03.410</t>
  </si>
  <si>
    <t>03.411</t>
  </si>
  <si>
    <t>03.412</t>
  </si>
  <si>
    <t>03.413</t>
  </si>
  <si>
    <t>03.414</t>
  </si>
  <si>
    <t>03.415</t>
  </si>
  <si>
    <t>03.416</t>
  </si>
  <si>
    <t>03.417</t>
  </si>
  <si>
    <t>03.418</t>
  </si>
  <si>
    <t>03.419</t>
  </si>
  <si>
    <t>03.420</t>
  </si>
  <si>
    <t>03.421</t>
  </si>
  <si>
    <t>03.422</t>
  </si>
  <si>
    <t>03.423</t>
  </si>
  <si>
    <t>03.424</t>
  </si>
  <si>
    <t>03.425</t>
  </si>
  <si>
    <t>03.426</t>
  </si>
  <si>
    <t>03.427</t>
  </si>
  <si>
    <t>03.428</t>
  </si>
  <si>
    <t>03.429</t>
  </si>
  <si>
    <t>03.430</t>
  </si>
  <si>
    <t>03.431</t>
  </si>
  <si>
    <t>03.432</t>
  </si>
  <si>
    <t>03.433</t>
  </si>
  <si>
    <t>03.434</t>
  </si>
  <si>
    <t>03.435</t>
  </si>
  <si>
    <t>03.436</t>
  </si>
  <si>
    <t>03.437</t>
  </si>
  <si>
    <t>03.438</t>
  </si>
  <si>
    <t>03.439</t>
  </si>
  <si>
    <t>03.440</t>
  </si>
  <si>
    <t>03.441</t>
  </si>
  <si>
    <t>03.442</t>
  </si>
  <si>
    <t>03.443</t>
  </si>
  <si>
    <t>03.444</t>
  </si>
  <si>
    <t>03.445</t>
  </si>
  <si>
    <t>03.446</t>
  </si>
  <si>
    <t>03.447</t>
  </si>
  <si>
    <t>03.448</t>
  </si>
  <si>
    <t>03.449</t>
  </si>
  <si>
    <t>03.450</t>
  </si>
  <si>
    <t>03.451</t>
  </si>
  <si>
    <t>03.452</t>
  </si>
  <si>
    <t>03.453</t>
  </si>
  <si>
    <t>03.454</t>
  </si>
  <si>
    <t>03.455</t>
  </si>
  <si>
    <t>03.456</t>
  </si>
  <si>
    <t>03.457</t>
  </si>
  <si>
    <t>03.458</t>
  </si>
  <si>
    <t>03.459</t>
  </si>
  <si>
    <t>03.460</t>
  </si>
  <si>
    <t>03.461</t>
  </si>
  <si>
    <t>03.462</t>
  </si>
  <si>
    <t>03.463</t>
  </si>
  <si>
    <t>03.464</t>
  </si>
  <si>
    <t>03.465</t>
  </si>
  <si>
    <t>03.466</t>
  </si>
  <si>
    <t>03.467</t>
  </si>
  <si>
    <t>03.468</t>
  </si>
  <si>
    <t>03.469</t>
  </si>
  <si>
    <t>03.470</t>
  </si>
  <si>
    <t>03.471</t>
  </si>
  <si>
    <t>03.472</t>
  </si>
  <si>
    <t>03.473</t>
  </si>
  <si>
    <t>03.474</t>
  </si>
  <si>
    <t>03.476</t>
  </si>
  <si>
    <t>03.477</t>
  </si>
  <si>
    <t>03.478</t>
  </si>
  <si>
    <t>03.479</t>
  </si>
  <si>
    <t>03.480</t>
  </si>
  <si>
    <t>03.481</t>
  </si>
  <si>
    <t>03.482</t>
  </si>
  <si>
    <t>03.483</t>
  </si>
  <si>
    <t>03.484</t>
  </si>
  <si>
    <t>03.485</t>
  </si>
  <si>
    <t>03.486</t>
  </si>
  <si>
    <t>03.487</t>
  </si>
  <si>
    <t>03.488</t>
  </si>
  <si>
    <t>03.489</t>
  </si>
  <si>
    <t>03.490</t>
  </si>
  <si>
    <t>03.491</t>
  </si>
  <si>
    <t>03.492</t>
  </si>
  <si>
    <t>03.493</t>
  </si>
  <si>
    <t>03.494</t>
  </si>
  <si>
    <t>03.495</t>
  </si>
  <si>
    <t>03.496</t>
  </si>
  <si>
    <t>03.497</t>
  </si>
  <si>
    <t>03.498</t>
  </si>
  <si>
    <t>03.499</t>
  </si>
  <si>
    <t>03.500</t>
  </si>
  <si>
    <t>03.501</t>
  </si>
  <si>
    <t>03.502</t>
  </si>
  <si>
    <t>03.503</t>
  </si>
  <si>
    <t>03.504</t>
  </si>
  <si>
    <t>03.505</t>
  </si>
  <si>
    <t>03.506</t>
  </si>
  <si>
    <t>03.507</t>
  </si>
  <si>
    <t>03.508</t>
  </si>
  <si>
    <t>03.509</t>
  </si>
  <si>
    <t>03.510</t>
  </si>
  <si>
    <t>03.511</t>
  </si>
  <si>
    <t>03.512</t>
  </si>
  <si>
    <t>03.513</t>
  </si>
  <si>
    <t>03.514</t>
  </si>
  <si>
    <t>03.515</t>
  </si>
  <si>
    <t>03.516</t>
  </si>
  <si>
    <t>03.517</t>
  </si>
  <si>
    <t>03.518</t>
  </si>
  <si>
    <t>03.519</t>
  </si>
  <si>
    <t>03.520</t>
  </si>
  <si>
    <t>03.521</t>
  </si>
  <si>
    <t>03.522</t>
  </si>
  <si>
    <t>03.523</t>
  </si>
  <si>
    <t>03.524</t>
  </si>
  <si>
    <t>03.525</t>
  </si>
  <si>
    <t>03.526</t>
  </si>
  <si>
    <t>03.527</t>
  </si>
  <si>
    <t>03.528</t>
  </si>
  <si>
    <t>03.529</t>
  </si>
  <si>
    <t>03.530</t>
  </si>
  <si>
    <t>03.531</t>
  </si>
  <si>
    <t>03.532</t>
  </si>
  <si>
    <t>03.533</t>
  </si>
  <si>
    <t>03.534</t>
  </si>
  <si>
    <t>03.535</t>
  </si>
  <si>
    <t>03.536</t>
  </si>
  <si>
    <t>03.537</t>
  </si>
  <si>
    <t>03.538</t>
  </si>
  <si>
    <t>03.540</t>
  </si>
  <si>
    <t>03.541</t>
  </si>
  <si>
    <t>03.542</t>
  </si>
  <si>
    <t>03.543</t>
  </si>
  <si>
    <t>03.544</t>
  </si>
  <si>
    <t>03.545</t>
  </si>
  <si>
    <t>03.546</t>
  </si>
  <si>
    <t>03.547</t>
  </si>
  <si>
    <t>03.548</t>
  </si>
  <si>
    <t>03.549</t>
  </si>
  <si>
    <t>03.550</t>
  </si>
  <si>
    <t>03.551</t>
  </si>
  <si>
    <t>03.552</t>
  </si>
  <si>
    <t>03.554</t>
  </si>
  <si>
    <t>03.555</t>
  </si>
  <si>
    <t>03.556</t>
  </si>
  <si>
    <t>03.557</t>
  </si>
  <si>
    <t>03.558</t>
  </si>
  <si>
    <t>03.559</t>
  </si>
  <si>
    <t>03.560</t>
  </si>
  <si>
    <t>03.561</t>
  </si>
  <si>
    <t>03.562</t>
  </si>
  <si>
    <t>03.563</t>
  </si>
  <si>
    <t>03.564</t>
  </si>
  <si>
    <t>03.565</t>
  </si>
  <si>
    <t>03.566</t>
  </si>
  <si>
    <t>03.567</t>
  </si>
  <si>
    <t>03.568</t>
  </si>
  <si>
    <t>03.569</t>
  </si>
  <si>
    <t>03.570</t>
  </si>
  <si>
    <t>03.571</t>
  </si>
  <si>
    <t>03.572</t>
  </si>
  <si>
    <t>03.573</t>
  </si>
  <si>
    <t>03.574</t>
  </si>
  <si>
    <t>03.575</t>
  </si>
  <si>
    <t>03.576</t>
  </si>
  <si>
    <t>03.577</t>
  </si>
  <si>
    <t>03.578</t>
  </si>
  <si>
    <t>03.579</t>
  </si>
  <si>
    <t>03.580</t>
  </si>
  <si>
    <t>03.581</t>
  </si>
  <si>
    <t>03.582</t>
  </si>
  <si>
    <t>03.583</t>
  </si>
  <si>
    <t>03.584</t>
  </si>
  <si>
    <t>03.585</t>
  </si>
  <si>
    <t>03.590</t>
  </si>
  <si>
    <t>03.591</t>
  </si>
  <si>
    <t>03.592</t>
  </si>
  <si>
    <t>03.593</t>
  </si>
  <si>
    <t>03.594</t>
  </si>
  <si>
    <t>03.595</t>
  </si>
  <si>
    <t>03.596</t>
  </si>
  <si>
    <t>03.597</t>
  </si>
  <si>
    <t>03.598</t>
  </si>
  <si>
    <t>03.599</t>
  </si>
  <si>
    <t>03.600</t>
  </si>
  <si>
    <t>03.602</t>
  </si>
  <si>
    <t>03.604</t>
  </si>
  <si>
    <t>03.606</t>
  </si>
  <si>
    <t>03.607</t>
  </si>
  <si>
    <t>03.608</t>
  </si>
  <si>
    <t>03.609</t>
  </si>
  <si>
    <t>03.610</t>
  </si>
  <si>
    <t>03.611</t>
  </si>
  <si>
    <t>03.612</t>
  </si>
  <si>
    <t>03.613</t>
  </si>
  <si>
    <t>03.614</t>
  </si>
  <si>
    <t>03.615</t>
  </si>
  <si>
    <t>03.616</t>
  </si>
  <si>
    <t>03.617</t>
  </si>
  <si>
    <t>03.618</t>
  </si>
  <si>
    <t>03.619</t>
  </si>
  <si>
    <t>03.620</t>
  </si>
  <si>
    <t>03.621</t>
  </si>
  <si>
    <t>03.622</t>
  </si>
  <si>
    <t>03.623</t>
  </si>
  <si>
    <t>03.624</t>
  </si>
  <si>
    <t>03.625</t>
  </si>
  <si>
    <t>03.626</t>
  </si>
  <si>
    <t>03.627</t>
  </si>
  <si>
    <t>03.628</t>
  </si>
  <si>
    <t>03.629</t>
  </si>
  <si>
    <t>03.630</t>
  </si>
  <si>
    <t>03.631</t>
  </si>
  <si>
    <t>03.632</t>
  </si>
  <si>
    <t>03.633</t>
  </si>
  <si>
    <t>03.634</t>
  </si>
  <si>
    <t>03.635</t>
  </si>
  <si>
    <t>03.636</t>
  </si>
  <si>
    <t>03.637</t>
  </si>
  <si>
    <t>03.638</t>
  </si>
  <si>
    <t>03.639</t>
  </si>
  <si>
    <t>03.640</t>
  </si>
  <si>
    <t>03.641</t>
  </si>
  <si>
    <t>03.642</t>
  </si>
  <si>
    <t>03.643</t>
  </si>
  <si>
    <t>03.644</t>
  </si>
  <si>
    <t>03.645</t>
  </si>
  <si>
    <t>03.646</t>
  </si>
  <si>
    <t>03.647</t>
  </si>
  <si>
    <t>03.648</t>
  </si>
  <si>
    <t>03.649</t>
  </si>
  <si>
    <t>03.653</t>
  </si>
  <si>
    <t>03.654</t>
  </si>
  <si>
    <t>03.655</t>
  </si>
  <si>
    <t>03.656</t>
  </si>
  <si>
    <t>03.657</t>
  </si>
  <si>
    <t>03.658</t>
  </si>
  <si>
    <t>03.659</t>
  </si>
  <si>
    <t>03.660</t>
  </si>
  <si>
    <t>03.661</t>
  </si>
  <si>
    <t>03.662</t>
  </si>
  <si>
    <t>03.663</t>
  </si>
  <si>
    <t>03.664</t>
  </si>
  <si>
    <t>03.665</t>
  </si>
  <si>
    <t>03.666</t>
  </si>
  <si>
    <t>03.667</t>
  </si>
  <si>
    <t>03.668</t>
  </si>
  <si>
    <t>03.670</t>
  </si>
  <si>
    <t>03.672</t>
  </si>
  <si>
    <t>03.673</t>
  </si>
  <si>
    <t>03.674</t>
  </si>
  <si>
    <t>03.675</t>
  </si>
  <si>
    <t>03.676</t>
  </si>
  <si>
    <t>03.678</t>
  </si>
  <si>
    <t>03.679</t>
  </si>
  <si>
    <t>03.680</t>
  </si>
  <si>
    <t>03.681</t>
  </si>
  <si>
    <t>03.682</t>
  </si>
  <si>
    <t>03.683</t>
  </si>
  <si>
    <t>03.684</t>
  </si>
  <si>
    <t>03.685</t>
  </si>
  <si>
    <t>03.686</t>
  </si>
  <si>
    <t>03.687</t>
  </si>
  <si>
    <t>03.688</t>
  </si>
  <si>
    <t>03.689</t>
  </si>
  <si>
    <t>04.10</t>
  </si>
  <si>
    <t>04.12</t>
  </si>
  <si>
    <t>04.15</t>
  </si>
  <si>
    <t>04.16</t>
  </si>
  <si>
    <t>04.23</t>
  </si>
  <si>
    <t>04.24</t>
  </si>
  <si>
    <t>04.25</t>
  </si>
  <si>
    <t>04.26</t>
  </si>
  <si>
    <t>04.27</t>
  </si>
  <si>
    <t>04.28</t>
  </si>
  <si>
    <t>04.29</t>
  </si>
  <si>
    <t>04.32</t>
  </si>
  <si>
    <t>04.33</t>
  </si>
  <si>
    <t>04.34</t>
  </si>
  <si>
    <t>04.67</t>
  </si>
  <si>
    <t>04.68</t>
  </si>
  <si>
    <t>04.69</t>
  </si>
  <si>
    <t>04.70</t>
  </si>
  <si>
    <t>04.71</t>
  </si>
  <si>
    <t>04.72</t>
  </si>
  <si>
    <t>04.73</t>
  </si>
  <si>
    <t>04.74</t>
  </si>
  <si>
    <t>04.75</t>
  </si>
  <si>
    <t>04.76</t>
  </si>
  <si>
    <t>04.77</t>
  </si>
  <si>
    <t>04.78</t>
  </si>
  <si>
    <t>04.79</t>
  </si>
  <si>
    <t>04.80</t>
  </si>
  <si>
    <t>04.81</t>
  </si>
  <si>
    <t>04.82</t>
  </si>
  <si>
    <t>04.83</t>
  </si>
  <si>
    <t>04.84</t>
  </si>
  <si>
    <t>04.85</t>
  </si>
  <si>
    <t>04.86</t>
  </si>
  <si>
    <t>04.87</t>
  </si>
  <si>
    <t>04.88</t>
  </si>
  <si>
    <t>04.89</t>
  </si>
  <si>
    <t>04.90</t>
  </si>
  <si>
    <t>04.91</t>
  </si>
  <si>
    <t>04.92</t>
  </si>
  <si>
    <t>04.93</t>
  </si>
  <si>
    <t>04.94</t>
  </si>
  <si>
    <t>04.95</t>
  </si>
  <si>
    <t>04.96</t>
  </si>
  <si>
    <t>04.97</t>
  </si>
  <si>
    <t>04.98</t>
  </si>
  <si>
    <t>04.99</t>
  </si>
  <si>
    <t>04.100</t>
  </si>
  <si>
    <t>04.101</t>
  </si>
  <si>
    <t>04.102</t>
  </si>
  <si>
    <t>04.103</t>
  </si>
  <si>
    <t>04.104</t>
  </si>
  <si>
    <t>04.105</t>
  </si>
  <si>
    <t>04.106</t>
  </si>
  <si>
    <t>04.107</t>
  </si>
  <si>
    <t>04.108</t>
  </si>
  <si>
    <t>04.109</t>
  </si>
  <si>
    <t>04.110</t>
  </si>
  <si>
    <t>04.111</t>
  </si>
  <si>
    <t>04.112</t>
  </si>
  <si>
    <t>04.118</t>
  </si>
  <si>
    <t>04.119</t>
  </si>
  <si>
    <t>04.120</t>
  </si>
  <si>
    <t>04.121</t>
  </si>
  <si>
    <t>04.122</t>
  </si>
  <si>
    <t>04.123</t>
  </si>
  <si>
    <t>04.124</t>
  </si>
  <si>
    <t>04.125</t>
  </si>
  <si>
    <t>04.126</t>
  </si>
  <si>
    <t>04.127</t>
  </si>
  <si>
    <t>04.128</t>
  </si>
  <si>
    <t>03.690</t>
  </si>
  <si>
    <t>03.691</t>
  </si>
  <si>
    <t>03.692</t>
  </si>
  <si>
    <t>03.693</t>
  </si>
  <si>
    <t>03.694</t>
  </si>
  <si>
    <t>03.695</t>
  </si>
  <si>
    <t>03.696</t>
  </si>
  <si>
    <t>03.697</t>
  </si>
  <si>
    <t>03.698</t>
  </si>
  <si>
    <t>03.699</t>
  </si>
  <si>
    <t>03.700</t>
  </si>
  <si>
    <t>01.1215</t>
  </si>
  <si>
    <t>01.1216</t>
  </si>
  <si>
    <t>01.1217</t>
  </si>
  <si>
    <t>01.1218</t>
  </si>
  <si>
    <t>01.1219</t>
  </si>
  <si>
    <t>01.1220</t>
  </si>
  <si>
    <t>01.1221</t>
  </si>
  <si>
    <t>01.1222</t>
  </si>
  <si>
    <t>01.1223</t>
  </si>
  <si>
    <t>01.1224</t>
  </si>
  <si>
    <t>01.1225</t>
  </si>
  <si>
    <t>01.1226</t>
  </si>
  <si>
    <t>01.1227</t>
  </si>
  <si>
    <t>01.1228</t>
  </si>
  <si>
    <t>01.1229</t>
  </si>
  <si>
    <t>01.1230</t>
  </si>
  <si>
    <t>01.1231</t>
  </si>
  <si>
    <t>01.1232</t>
  </si>
  <si>
    <t>01.1233</t>
  </si>
  <si>
    <t>Quant.</t>
  </si>
  <si>
    <t>02.405</t>
  </si>
  <si>
    <t>02.406</t>
  </si>
  <si>
    <t>02.407</t>
  </si>
  <si>
    <t>02.408</t>
  </si>
  <si>
    <t>02.409</t>
  </si>
  <si>
    <t>02.410</t>
  </si>
  <si>
    <t>02.411</t>
  </si>
  <si>
    <t>02.412</t>
  </si>
  <si>
    <t>02.413</t>
  </si>
  <si>
    <t>02.414</t>
  </si>
  <si>
    <t>02.415</t>
  </si>
  <si>
    <t>02.416</t>
  </si>
  <si>
    <t>02.417</t>
  </si>
  <si>
    <t>02.418</t>
  </si>
  <si>
    <t>02.419</t>
  </si>
  <si>
    <t>02.420</t>
  </si>
  <si>
    <t>02.421</t>
  </si>
  <si>
    <t>02.422</t>
  </si>
  <si>
    <t>02.423</t>
  </si>
  <si>
    <t>02.424</t>
  </si>
  <si>
    <t>02.425</t>
  </si>
  <si>
    <t>02.426</t>
  </si>
  <si>
    <t>02.427</t>
  </si>
  <si>
    <t>02.428</t>
  </si>
  <si>
    <t>02.429</t>
  </si>
  <si>
    <t>02.430</t>
  </si>
  <si>
    <t>02.431</t>
  </si>
  <si>
    <t>02.432</t>
  </si>
  <si>
    <t>02.433</t>
  </si>
  <si>
    <t>02.434</t>
  </si>
  <si>
    <t>02.435</t>
  </si>
  <si>
    <t>02.436</t>
  </si>
  <si>
    <t>02.437</t>
  </si>
  <si>
    <t>02.438</t>
  </si>
  <si>
    <t>04.129</t>
  </si>
  <si>
    <t>04.130</t>
  </si>
  <si>
    <t>04.131</t>
  </si>
  <si>
    <t>04.132</t>
  </si>
  <si>
    <t>04.133</t>
  </si>
  <si>
    <t>04.134</t>
  </si>
  <si>
    <t>04.135</t>
  </si>
  <si>
    <t>04.136</t>
  </si>
  <si>
    <t>04.137</t>
  </si>
  <si>
    <t>04.138</t>
  </si>
  <si>
    <t>04.139</t>
  </si>
  <si>
    <t>04.140</t>
  </si>
  <si>
    <t>04.141</t>
  </si>
  <si>
    <t>04.142</t>
  </si>
  <si>
    <t>04.143</t>
  </si>
  <si>
    <t>04.144</t>
  </si>
  <si>
    <t>04.145</t>
  </si>
  <si>
    <t>04.146</t>
  </si>
  <si>
    <t>04.147</t>
  </si>
  <si>
    <t>04.148</t>
  </si>
  <si>
    <t>04.149</t>
  </si>
  <si>
    <t>04.150</t>
  </si>
  <si>
    <t>04.151</t>
  </si>
  <si>
    <t>04.152</t>
  </si>
  <si>
    <t>04.153</t>
  </si>
  <si>
    <t>04.154</t>
  </si>
  <si>
    <t>04.155</t>
  </si>
  <si>
    <t>04.156</t>
  </si>
  <si>
    <t>04.157</t>
  </si>
  <si>
    <t>04.158</t>
  </si>
  <si>
    <t>14.11.271</t>
  </si>
  <si>
    <t>14.11.261</t>
  </si>
  <si>
    <t>02.05.195</t>
  </si>
  <si>
    <t>14.10.101</t>
  </si>
  <si>
    <t>14.10.111</t>
  </si>
  <si>
    <t>14.10.121</t>
  </si>
  <si>
    <t>14.11.221</t>
  </si>
  <si>
    <t>14.11.231</t>
  </si>
  <si>
    <t>18.06.022</t>
  </si>
  <si>
    <t>18.06.023</t>
  </si>
  <si>
    <t>18.06.062</t>
  </si>
  <si>
    <t>18.06.063</t>
  </si>
  <si>
    <t>18.06.102</t>
  </si>
  <si>
    <t>18.06.103</t>
  </si>
  <si>
    <t>18.06.142</t>
  </si>
  <si>
    <t>18.06.143</t>
  </si>
  <si>
    <t>18.06.182</t>
  </si>
  <si>
    <t>18.06.183</t>
  </si>
  <si>
    <t>18.06.222</t>
  </si>
  <si>
    <t>18.06.223</t>
  </si>
  <si>
    <t>18.06.302</t>
  </si>
  <si>
    <t>18.06.303</t>
  </si>
  <si>
    <t>18.07.200</t>
  </si>
  <si>
    <t>18.07.220</t>
  </si>
  <si>
    <t>18.13.202</t>
  </si>
  <si>
    <t>18.07.300</t>
  </si>
  <si>
    <t>18.08.032</t>
  </si>
  <si>
    <t>18.08.042</t>
  </si>
  <si>
    <t>18.11.032</t>
  </si>
  <si>
    <t>18.11.042</t>
  </si>
  <si>
    <t>18.11.022</t>
  </si>
  <si>
    <t>32.06.396</t>
  </si>
  <si>
    <t>33.07.102</t>
  </si>
  <si>
    <t>61.20.092</t>
  </si>
  <si>
    <t>BDI</t>
  </si>
  <si>
    <t>Custo Unitário c/ BDI (R$)</t>
  </si>
  <si>
    <t>Referência</t>
  </si>
  <si>
    <t>01.02.071</t>
  </si>
  <si>
    <t>01.02.081</t>
  </si>
  <si>
    <t>01.02.091</t>
  </si>
  <si>
    <t>01.02.101</t>
  </si>
  <si>
    <t>01.02.111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</si>
  <si>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</si>
  <si>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</si>
  <si>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</si>
  <si>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</si>
  <si>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</si>
  <si>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</si>
  <si>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</si>
  <si>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</si>
  <si>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</si>
  <si>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01.17.161</t>
  </si>
  <si>
    <t>01.17.171</t>
  </si>
  <si>
    <t>01.17.181</t>
  </si>
  <si>
    <t>01.20.010</t>
  </si>
  <si>
    <t>01.20.690</t>
  </si>
  <si>
    <t>01.20.700</t>
  </si>
  <si>
    <t>01.20.710</t>
  </si>
  <si>
    <t>01.20.720</t>
  </si>
  <si>
    <t>01.20.730</t>
  </si>
  <si>
    <t>01.20.740</t>
  </si>
  <si>
    <t>01.20.750</t>
  </si>
  <si>
    <t>01.20.760</t>
  </si>
  <si>
    <t>01.20.770</t>
  </si>
  <si>
    <t>01.20.780</t>
  </si>
  <si>
    <t>01.20.790</t>
  </si>
  <si>
    <t>01.20.800</t>
  </si>
  <si>
    <t>01.20.810</t>
  </si>
  <si>
    <t>01.20.820</t>
  </si>
  <si>
    <t>01.20.830</t>
  </si>
  <si>
    <t>01.20.840</t>
  </si>
  <si>
    <t>01.20.850</t>
  </si>
  <si>
    <t>01.20.860</t>
  </si>
  <si>
    <t>01.20.870</t>
  </si>
  <si>
    <t>01.20.880</t>
  </si>
  <si>
    <t>01.20.890</t>
  </si>
  <si>
    <t>01.20.900</t>
  </si>
  <si>
    <t>01.20.910</t>
  </si>
  <si>
    <t>01.20.920</t>
  </si>
  <si>
    <t>01.21.010</t>
  </si>
  <si>
    <t>01.21.090</t>
  </si>
  <si>
    <t>01.21.100</t>
  </si>
  <si>
    <t>01.21.110</t>
  </si>
  <si>
    <t>01.21.120</t>
  </si>
  <si>
    <t>01.21.130</t>
  </si>
  <si>
    <t>01.21.140</t>
  </si>
  <si>
    <t>01.23.010</t>
  </si>
  <si>
    <t>01.23.020</t>
  </si>
  <si>
    <t>01.23.030</t>
  </si>
  <si>
    <t>01.23.040</t>
  </si>
  <si>
    <t>01.23.060</t>
  </si>
  <si>
    <t>01.23.070</t>
  </si>
  <si>
    <t>01.23.100</t>
  </si>
  <si>
    <t>01.23.140</t>
  </si>
  <si>
    <t>01.23.150</t>
  </si>
  <si>
    <t>01.23.160</t>
  </si>
  <si>
    <t>01.23.190</t>
  </si>
  <si>
    <t>01.23.191</t>
  </si>
  <si>
    <t>01.23.192</t>
  </si>
  <si>
    <t>01.23.200</t>
  </si>
  <si>
    <t>01.23.221</t>
  </si>
  <si>
    <t>01.23.222</t>
  </si>
  <si>
    <t>01.23.223</t>
  </si>
  <si>
    <t>01.23.224</t>
  </si>
  <si>
    <t>01.23.231</t>
  </si>
  <si>
    <t>01.23.232</t>
  </si>
  <si>
    <t>01.23.233</t>
  </si>
  <si>
    <t>01.23.234</t>
  </si>
  <si>
    <t>01.23.236</t>
  </si>
  <si>
    <t>01.23.237</t>
  </si>
  <si>
    <t>01.23.238</t>
  </si>
  <si>
    <t>01.23.239</t>
  </si>
  <si>
    <t>01.23.254</t>
  </si>
  <si>
    <t>01.23.260</t>
  </si>
  <si>
    <t>01.23.264</t>
  </si>
  <si>
    <t>01.23.270</t>
  </si>
  <si>
    <t>01.23.274</t>
  </si>
  <si>
    <t>01.23.280</t>
  </si>
  <si>
    <t>01.23.284</t>
  </si>
  <si>
    <t>01.23.290</t>
  </si>
  <si>
    <t>01.23.510</t>
  </si>
  <si>
    <t>01.23.680</t>
  </si>
  <si>
    <t>01.27.011</t>
  </si>
  <si>
    <t>01.27.021</t>
  </si>
  <si>
    <t>01.27.031</t>
  </si>
  <si>
    <t>01.27.041</t>
  </si>
  <si>
    <t>01.27.051</t>
  </si>
  <si>
    <t>01.28.010</t>
  </si>
  <si>
    <t>01.28.020</t>
  </si>
  <si>
    <t>01.28.030</t>
  </si>
  <si>
    <t>01.28.040</t>
  </si>
  <si>
    <t>01.28.050</t>
  </si>
  <si>
    <t>01.28.060</t>
  </si>
  <si>
    <t>01.28.070</t>
  </si>
  <si>
    <t>01.28.080</t>
  </si>
  <si>
    <t>01.28.090</t>
  </si>
  <si>
    <t>01.28.100</t>
  </si>
  <si>
    <t>01.28.110</t>
  </si>
  <si>
    <t>01.28.120</t>
  </si>
  <si>
    <t>01.28.130</t>
  </si>
  <si>
    <t>01.28.140</t>
  </si>
  <si>
    <t>01.28.150</t>
  </si>
  <si>
    <t>01.28.160</t>
  </si>
  <si>
    <t>01.28.170</t>
  </si>
  <si>
    <t>01.28.180</t>
  </si>
  <si>
    <t>01.28.190</t>
  </si>
  <si>
    <t>01.28.200</t>
  </si>
  <si>
    <t>01.28.210</t>
  </si>
  <si>
    <t>01.28.220</t>
  </si>
  <si>
    <t>01.28.230</t>
  </si>
  <si>
    <t>01.28.240</t>
  </si>
  <si>
    <t>01.28.250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</si>
  <si>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</si>
  <si>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</si>
  <si>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</si>
  <si>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</si>
  <si>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</si>
  <si>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</si>
  <si>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</si>
  <si>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</si>
  <si>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</si>
  <si>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</si>
  <si>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</si>
  <si>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</si>
  <si>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</si>
  <si>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</si>
  <si>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</si>
  <si>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</si>
  <si>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</si>
  <si>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01.28.460</t>
  </si>
  <si>
    <t>01.28.470</t>
  </si>
  <si>
    <t>01.28.480</t>
  </si>
  <si>
    <t>01.28.490</t>
  </si>
  <si>
    <t>01.28.500</t>
  </si>
  <si>
    <t>01.28.510</t>
  </si>
  <si>
    <t>01.28.520</t>
  </si>
  <si>
    <t>01.28.530</t>
  </si>
  <si>
    <t>01.28.540</t>
  </si>
  <si>
    <t>01.28.550</t>
  </si>
  <si>
    <t>01.28.560</t>
  </si>
  <si>
    <t>01.28.570</t>
  </si>
  <si>
    <t>01.28.580</t>
  </si>
  <si>
    <t>01.28.590</t>
  </si>
  <si>
    <t>01.28.600</t>
  </si>
  <si>
    <t>01.28.610</t>
  </si>
  <si>
    <t>01.28.620</t>
  </si>
  <si>
    <t>02.01.180</t>
  </si>
  <si>
    <t>02.01.200</t>
  </si>
  <si>
    <t>02.02.120</t>
  </si>
  <si>
    <t>02.02.130</t>
  </si>
  <si>
    <t>02.02.140</t>
  </si>
  <si>
    <t>02.02.150</t>
  </si>
  <si>
    <t>02.02.160</t>
  </si>
  <si>
    <t>02.06.030</t>
  </si>
  <si>
    <t>02.06.040</t>
  </si>
  <si>
    <t>02.09.030</t>
  </si>
  <si>
    <t>02.09.040</t>
  </si>
  <si>
    <t>02.09.130</t>
  </si>
  <si>
    <t>02.09.150</t>
  </si>
  <si>
    <t>02.09.160</t>
  </si>
  <si>
    <t>02.10.020</t>
  </si>
  <si>
    <t>02.10.040</t>
  </si>
  <si>
    <t>02.10.050</t>
  </si>
  <si>
    <t>02.10.060</t>
  </si>
  <si>
    <t>03.01.260</t>
  </si>
  <si>
    <t>03.01.270</t>
  </si>
  <si>
    <t>03.02.020</t>
  </si>
  <si>
    <t>03.06.050</t>
  </si>
  <si>
    <t>03.06.060</t>
  </si>
  <si>
    <t>03.07.010</t>
  </si>
  <si>
    <t>03.07.030</t>
  </si>
  <si>
    <t>03.07.050</t>
  </si>
  <si>
    <t>03.07.070</t>
  </si>
  <si>
    <t>03.07.080</t>
  </si>
  <si>
    <t>03.09.040</t>
  </si>
  <si>
    <t>03.09.060</t>
  </si>
  <si>
    <t>04.10.020</t>
  </si>
  <si>
    <t>04.10.040</t>
  </si>
  <si>
    <t>04.10.060</t>
  </si>
  <si>
    <t>04.10.080</t>
  </si>
  <si>
    <t>04.12.020</t>
  </si>
  <si>
    <t>04.12.040</t>
  </si>
  <si>
    <t>04.21.130</t>
  </si>
  <si>
    <t>04.21.140</t>
  </si>
  <si>
    <t>04.21.150</t>
  </si>
  <si>
    <t>04.21.200</t>
  </si>
  <si>
    <t>04.21.210</t>
  </si>
  <si>
    <t>04.21.240</t>
  </si>
  <si>
    <t>04.21.260</t>
  </si>
  <si>
    <t>04.21.280</t>
  </si>
  <si>
    <t>04.21.300</t>
  </si>
  <si>
    <t>04.22.100</t>
  </si>
  <si>
    <t>04.22.120</t>
  </si>
  <si>
    <t>04.22.200</t>
  </si>
  <si>
    <t>04.40.010</t>
  </si>
  <si>
    <t>04.40.030</t>
  </si>
  <si>
    <t>05.07.060</t>
  </si>
  <si>
    <t>05.08.080</t>
  </si>
  <si>
    <t>05.08.100</t>
  </si>
  <si>
    <t>05.08.120</t>
  </si>
  <si>
    <t>05.08.140</t>
  </si>
  <si>
    <t>05.08.220</t>
  </si>
  <si>
    <t>05.09</t>
  </si>
  <si>
    <t>05.09.001</t>
  </si>
  <si>
    <t>05.09.002</t>
  </si>
  <si>
    <t>05.09.003</t>
  </si>
  <si>
    <t>05.09.004</t>
  </si>
  <si>
    <t>05.09.005</t>
  </si>
  <si>
    <t>05.09.006</t>
  </si>
  <si>
    <t>05.09.007</t>
  </si>
  <si>
    <t>05.09.008</t>
  </si>
  <si>
    <t>05.10</t>
  </si>
  <si>
    <t>05.10.010</t>
  </si>
  <si>
    <t>05.10.020</t>
  </si>
  <si>
    <t>05.10.021</t>
  </si>
  <si>
    <t>05.10.022</t>
  </si>
  <si>
    <t>05.10.023</t>
  </si>
  <si>
    <t>05.10.024</t>
  </si>
  <si>
    <t>05.10.025</t>
  </si>
  <si>
    <t>05.10.026</t>
  </si>
  <si>
    <t>05.10.030</t>
  </si>
  <si>
    <t>05.10.031</t>
  </si>
  <si>
    <t>05.10.032</t>
  </si>
  <si>
    <t>05.10.033</t>
  </si>
  <si>
    <t>05.10.034</t>
  </si>
  <si>
    <t>05.10.035</t>
  </si>
  <si>
    <t>05.10.036</t>
  </si>
  <si>
    <t>06.01.040</t>
  </si>
  <si>
    <t>07</t>
  </si>
  <si>
    <t>07.01</t>
  </si>
  <si>
    <t>07.01.010</t>
  </si>
  <si>
    <t>07.01.020</t>
  </si>
  <si>
    <t>07.01.060</t>
  </si>
  <si>
    <t>07.01.120</t>
  </si>
  <si>
    <t>07.02</t>
  </si>
  <si>
    <t>07.02.020</t>
  </si>
  <si>
    <t>07.02.040</t>
  </si>
  <si>
    <t>07.02.060</t>
  </si>
  <si>
    <t>07.02.080</t>
  </si>
  <si>
    <t>07.05</t>
  </si>
  <si>
    <t>07.05.010</t>
  </si>
  <si>
    <t>07.05.020</t>
  </si>
  <si>
    <t>07.06</t>
  </si>
  <si>
    <t>07.06.010</t>
  </si>
  <si>
    <t>07.10</t>
  </si>
  <si>
    <t>07.10.020</t>
  </si>
  <si>
    <t>07.11</t>
  </si>
  <si>
    <t>07.11.020</t>
  </si>
  <si>
    <t>07.11.040</t>
  </si>
  <si>
    <t>07.12</t>
  </si>
  <si>
    <t>07.12.010</t>
  </si>
  <si>
    <t>07.12.020</t>
  </si>
  <si>
    <t>07.12.030</t>
  </si>
  <si>
    <t>07.12.040</t>
  </si>
  <si>
    <t>08.01</t>
  </si>
  <si>
    <t>08.01.020</t>
  </si>
  <si>
    <t>08.01.040</t>
  </si>
  <si>
    <t>08.01.060</t>
  </si>
  <si>
    <t>08.01.080</t>
  </si>
  <si>
    <t>08.01.100</t>
  </si>
  <si>
    <t>08.01.110</t>
  </si>
  <si>
    <t>08.01.120</t>
  </si>
  <si>
    <t>08.02.040</t>
  </si>
  <si>
    <t>08.05</t>
  </si>
  <si>
    <t>08.05.010</t>
  </si>
  <si>
    <t>08.05.100</t>
  </si>
  <si>
    <t>08.05.110</t>
  </si>
  <si>
    <t>08.05.180</t>
  </si>
  <si>
    <t>08.05.190</t>
  </si>
  <si>
    <t>08.05.220</t>
  </si>
  <si>
    <t>08.06</t>
  </si>
  <si>
    <t>08.06.020</t>
  </si>
  <si>
    <t>08.06.040</t>
  </si>
  <si>
    <t>08.06.060</t>
  </si>
  <si>
    <t>08.06.080</t>
  </si>
  <si>
    <t>08.07</t>
  </si>
  <si>
    <t>08.07.050</t>
  </si>
  <si>
    <t>08.07.060</t>
  </si>
  <si>
    <t>08.07.070</t>
  </si>
  <si>
    <t>08.07.090</t>
  </si>
  <si>
    <t>08.10</t>
  </si>
  <si>
    <t>08.10.040</t>
  </si>
  <si>
    <t>08.10.060</t>
  </si>
  <si>
    <t>08.10.108</t>
  </si>
  <si>
    <t>08.10.109</t>
  </si>
  <si>
    <t>09.01.150</t>
  </si>
  <si>
    <t>09.01.160</t>
  </si>
  <si>
    <t>09.02.080</t>
  </si>
  <si>
    <t>11.05.060</t>
  </si>
  <si>
    <t>11.16.040</t>
  </si>
  <si>
    <t>11.20.030</t>
  </si>
  <si>
    <t>12</t>
  </si>
  <si>
    <t>12.01</t>
  </si>
  <si>
    <t>12.01.020</t>
  </si>
  <si>
    <t>12.01.040</t>
  </si>
  <si>
    <t>12.01.060</t>
  </si>
  <si>
    <t>12.04</t>
  </si>
  <si>
    <t>12.04.010</t>
  </si>
  <si>
    <t>12.04.020</t>
  </si>
  <si>
    <t>12.04.030</t>
  </si>
  <si>
    <t>12.04.040</t>
  </si>
  <si>
    <t>12.04.050</t>
  </si>
  <si>
    <t>12.04.060</t>
  </si>
  <si>
    <t>12.04.070</t>
  </si>
  <si>
    <t>12.05</t>
  </si>
  <si>
    <t>12.05.010</t>
  </si>
  <si>
    <t>12.05.020</t>
  </si>
  <si>
    <t>12.05.030</t>
  </si>
  <si>
    <t>12.05.040</t>
  </si>
  <si>
    <t>12.05.150</t>
  </si>
  <si>
    <t>12.06</t>
  </si>
  <si>
    <t>12.06.010</t>
  </si>
  <si>
    <t>12.06.020</t>
  </si>
  <si>
    <t>12.06.030</t>
  </si>
  <si>
    <t>12.06.040</t>
  </si>
  <si>
    <t>12.06.080</t>
  </si>
  <si>
    <t>12.07</t>
  </si>
  <si>
    <t>12.07.010</t>
  </si>
  <si>
    <t>12.07.030</t>
  </si>
  <si>
    <t>12.07.050</t>
  </si>
  <si>
    <t>12.07.060</t>
  </si>
  <si>
    <t>12.07.070</t>
  </si>
  <si>
    <t>12.07.090</t>
  </si>
  <si>
    <t>12.07.100</t>
  </si>
  <si>
    <t>12.07.110</t>
  </si>
  <si>
    <t>12.07.130</t>
  </si>
  <si>
    <t>12.07.151</t>
  </si>
  <si>
    <t>12.07.153</t>
  </si>
  <si>
    <t>12.07.270</t>
  </si>
  <si>
    <t>12.07.271</t>
  </si>
  <si>
    <t>12.07.272</t>
  </si>
  <si>
    <t>12.07.273</t>
  </si>
  <si>
    <t>12.09</t>
  </si>
  <si>
    <t>12.09.010</t>
  </si>
  <si>
    <t>12.09.020</t>
  </si>
  <si>
    <t>12.09.040</t>
  </si>
  <si>
    <t>12.09.060</t>
  </si>
  <si>
    <t>12.09.140</t>
  </si>
  <si>
    <t>12.12</t>
  </si>
  <si>
    <t>12.12.010</t>
  </si>
  <si>
    <t>12.12.014</t>
  </si>
  <si>
    <t>12.12.016</t>
  </si>
  <si>
    <t>12.12.020</t>
  </si>
  <si>
    <t>12.12.060</t>
  </si>
  <si>
    <t>12.12.070</t>
  </si>
  <si>
    <t>12.12.074</t>
  </si>
  <si>
    <t>12.12.090</t>
  </si>
  <si>
    <t>12.12.100</t>
  </si>
  <si>
    <t>12.12.104</t>
  </si>
  <si>
    <t>12.14</t>
  </si>
  <si>
    <t>12.14.010</t>
  </si>
  <si>
    <t>12.14.040</t>
  </si>
  <si>
    <t>12.14.050</t>
  </si>
  <si>
    <t>12.14.060</t>
  </si>
  <si>
    <t>13.03</t>
  </si>
  <si>
    <t>13.03.130</t>
  </si>
  <si>
    <t>13.03.146</t>
  </si>
  <si>
    <t>13.03.150</t>
  </si>
  <si>
    <t>13.03.160</t>
  </si>
  <si>
    <t>14.15</t>
  </si>
  <si>
    <t>14.15.060</t>
  </si>
  <si>
    <t>14.15.100</t>
  </si>
  <si>
    <t>14.15.120</t>
  </si>
  <si>
    <t>14.15.140</t>
  </si>
  <si>
    <t>15</t>
  </si>
  <si>
    <t>15.01</t>
  </si>
  <si>
    <t>15.01.010</t>
  </si>
  <si>
    <t>15.01.020</t>
  </si>
  <si>
    <t>15.01.030</t>
  </si>
  <si>
    <t>15.01.040</t>
  </si>
  <si>
    <t>15.01.110</t>
  </si>
  <si>
    <t>15.01.120</t>
  </si>
  <si>
    <t>15.01.130</t>
  </si>
  <si>
    <t>15.01.140</t>
  </si>
  <si>
    <t>15.01.210</t>
  </si>
  <si>
    <t>15.01.220</t>
  </si>
  <si>
    <t>15.01.310</t>
  </si>
  <si>
    <t>15.01.320</t>
  </si>
  <si>
    <t>15.01.330</t>
  </si>
  <si>
    <t>15.03</t>
  </si>
  <si>
    <t>15.03.030</t>
  </si>
  <si>
    <t>15.03.090</t>
  </si>
  <si>
    <t>15.03.110</t>
  </si>
  <si>
    <t>15.03.131</t>
  </si>
  <si>
    <t>15.03.140</t>
  </si>
  <si>
    <t>15.05</t>
  </si>
  <si>
    <t>15.05.290</t>
  </si>
  <si>
    <t>15.05.300</t>
  </si>
  <si>
    <t>15.05.520</t>
  </si>
  <si>
    <t>15.05.530</t>
  </si>
  <si>
    <t>15.05.540</t>
  </si>
  <si>
    <t>15.20</t>
  </si>
  <si>
    <t>15.20.020</t>
  </si>
  <si>
    <t>15.20.040</t>
  </si>
  <si>
    <t>15.20.060</t>
  </si>
  <si>
    <t>16.02.045</t>
  </si>
  <si>
    <t>16.10</t>
  </si>
  <si>
    <t>16.10.020</t>
  </si>
  <si>
    <t>16.10.100</t>
  </si>
  <si>
    <t>16.32</t>
  </si>
  <si>
    <t>16.32.070</t>
  </si>
  <si>
    <t>16.32.120</t>
  </si>
  <si>
    <t>16.32.130</t>
  </si>
  <si>
    <t>17.02.030</t>
  </si>
  <si>
    <t>17.12</t>
  </si>
  <si>
    <t>17.12.020</t>
  </si>
  <si>
    <t>17.12.060</t>
  </si>
  <si>
    <t>17.12.100</t>
  </si>
  <si>
    <t>17.12.120</t>
  </si>
  <si>
    <t>17.12.140</t>
  </si>
  <si>
    <t>17.12.240</t>
  </si>
  <si>
    <t>17.20</t>
  </si>
  <si>
    <t>17.20.020</t>
  </si>
  <si>
    <t>17.20.040</t>
  </si>
  <si>
    <t>17.20.050</t>
  </si>
  <si>
    <t>17.20.060</t>
  </si>
  <si>
    <t>17.20.140</t>
  </si>
  <si>
    <t>18.06.350</t>
  </si>
  <si>
    <t>18.08.062</t>
  </si>
  <si>
    <t>18.08.072</t>
  </si>
  <si>
    <t>18.08.152</t>
  </si>
  <si>
    <t>18.08.162</t>
  </si>
  <si>
    <t>18.11.012</t>
  </si>
  <si>
    <t>18.11.052</t>
  </si>
  <si>
    <t>18.12</t>
  </si>
  <si>
    <t>18.12.020</t>
  </si>
  <si>
    <t>18.12.120</t>
  </si>
  <si>
    <t>18.12.140</t>
  </si>
  <si>
    <t>18.13.020</t>
  </si>
  <si>
    <t>21.02.320</t>
  </si>
  <si>
    <t>21.05.100</t>
  </si>
  <si>
    <t>22.03.122</t>
  </si>
  <si>
    <t>22.06</t>
  </si>
  <si>
    <t>22.06.130</t>
  </si>
  <si>
    <t>22.06.200</t>
  </si>
  <si>
    <t>22.06.210</t>
  </si>
  <si>
    <t>22.06.220</t>
  </si>
  <si>
    <t>22.06.230</t>
  </si>
  <si>
    <t>22.06.240</t>
  </si>
  <si>
    <t>22.06.250</t>
  </si>
  <si>
    <t>22.06.300</t>
  </si>
  <si>
    <t>22.06.310</t>
  </si>
  <si>
    <t>22.06.320</t>
  </si>
  <si>
    <t>22.06.330</t>
  </si>
  <si>
    <t>22.06.340</t>
  </si>
  <si>
    <t>22.06.350</t>
  </si>
  <si>
    <t>23.08.060</t>
  </si>
  <si>
    <t>23.08.110</t>
  </si>
  <si>
    <t>24.08.031</t>
  </si>
  <si>
    <t>24.20</t>
  </si>
  <si>
    <t>24.20.020</t>
  </si>
  <si>
    <t>24.20.040</t>
  </si>
  <si>
    <t>24.20.060</t>
  </si>
  <si>
    <t>24.20.090</t>
  </si>
  <si>
    <t>24.20.100</t>
  </si>
  <si>
    <t>24.20.120</t>
  </si>
  <si>
    <t>24.20.140</t>
  </si>
  <si>
    <t>24.20.200</t>
  </si>
  <si>
    <t>24.20.230</t>
  </si>
  <si>
    <t>24.20.270</t>
  </si>
  <si>
    <t>24.20.300</t>
  </si>
  <si>
    <t>24.20.310</t>
  </si>
  <si>
    <t>25.02.310</t>
  </si>
  <si>
    <t>27.02.001</t>
  </si>
  <si>
    <t>27.02.011</t>
  </si>
  <si>
    <t>27.02.041</t>
  </si>
  <si>
    <t>27.04.051</t>
  </si>
  <si>
    <t>28.01.250</t>
  </si>
  <si>
    <t>28.01.270</t>
  </si>
  <si>
    <t>28.01.280</t>
  </si>
  <si>
    <t>28.01.290</t>
  </si>
  <si>
    <t>28.01.330</t>
  </si>
  <si>
    <t>28.01.400</t>
  </si>
  <si>
    <t>28.05</t>
  </si>
  <si>
    <t>28.05.020</t>
  </si>
  <si>
    <t>28.05.040</t>
  </si>
  <si>
    <t>28.05.060</t>
  </si>
  <si>
    <t>28.05.070</t>
  </si>
  <si>
    <t>28.05.080</t>
  </si>
  <si>
    <t>28.20.020</t>
  </si>
  <si>
    <t>28.20.030</t>
  </si>
  <si>
    <t>28.20.040</t>
  </si>
  <si>
    <t>28.20.050</t>
  </si>
  <si>
    <t>28.20.060</t>
  </si>
  <si>
    <t>28.20.070</t>
  </si>
  <si>
    <t>28.20.090</t>
  </si>
  <si>
    <t>28.20.170</t>
  </si>
  <si>
    <t>28.20.210</t>
  </si>
  <si>
    <t>28.20.211</t>
  </si>
  <si>
    <t>28.20.220</t>
  </si>
  <si>
    <t>28.20.230</t>
  </si>
  <si>
    <t>28.20.360</t>
  </si>
  <si>
    <t>28.20.411</t>
  </si>
  <si>
    <t>28.20.412</t>
  </si>
  <si>
    <t>28.20.413</t>
  </si>
  <si>
    <t>28.20.430</t>
  </si>
  <si>
    <t>28.20.510</t>
  </si>
  <si>
    <t>28.20.550</t>
  </si>
  <si>
    <t>28.20.590</t>
  </si>
  <si>
    <t>28.20.600</t>
  </si>
  <si>
    <t>28.20.650</t>
  </si>
  <si>
    <t>28.20.750</t>
  </si>
  <si>
    <t>28.20.760</t>
  </si>
  <si>
    <t>28.20.770</t>
  </si>
  <si>
    <t>28.20.800</t>
  </si>
  <si>
    <t>28.20.810</t>
  </si>
  <si>
    <t>28.21</t>
  </si>
  <si>
    <t>28.21.010</t>
  </si>
  <si>
    <t>28.21.020</t>
  </si>
  <si>
    <t>28.21.030</t>
  </si>
  <si>
    <t>28.21.040</t>
  </si>
  <si>
    <t>28.21.050</t>
  </si>
  <si>
    <t>28.21.060</t>
  </si>
  <si>
    <t>28.21.070</t>
  </si>
  <si>
    <t>28.21.080</t>
  </si>
  <si>
    <t>28.21.090</t>
  </si>
  <si>
    <t>28.21.100</t>
  </si>
  <si>
    <t>28.21.110</t>
  </si>
  <si>
    <t>29.03.030</t>
  </si>
  <si>
    <t>29.20</t>
  </si>
  <si>
    <t>29.20.030</t>
  </si>
  <si>
    <t>30.06.061</t>
  </si>
  <si>
    <t>30.06.064</t>
  </si>
  <si>
    <t>30.06.123</t>
  </si>
  <si>
    <t>30.14</t>
  </si>
  <si>
    <t>30.14.010</t>
  </si>
  <si>
    <t>30.14.020</t>
  </si>
  <si>
    <t>30.14.030</t>
  </si>
  <si>
    <t>30.14.040</t>
  </si>
  <si>
    <t>32.06.151</t>
  </si>
  <si>
    <t>32.07</t>
  </si>
  <si>
    <t>32.07.040</t>
  </si>
  <si>
    <t>32.07.060</t>
  </si>
  <si>
    <t>32.07.090</t>
  </si>
  <si>
    <t>32.07.110</t>
  </si>
  <si>
    <t>32.07.120</t>
  </si>
  <si>
    <t>32.07.160</t>
  </si>
  <si>
    <t>32.07.230</t>
  </si>
  <si>
    <t>32.07.240</t>
  </si>
  <si>
    <t>32.07.250</t>
  </si>
  <si>
    <t>32.07.260</t>
  </si>
  <si>
    <t>32.08</t>
  </si>
  <si>
    <t>32.08.010</t>
  </si>
  <si>
    <t>32.08.030</t>
  </si>
  <si>
    <t>32.08.050</t>
  </si>
  <si>
    <t>32.08.060</t>
  </si>
  <si>
    <t>32.08.070</t>
  </si>
  <si>
    <t>32.08.090</t>
  </si>
  <si>
    <t>32.08.100</t>
  </si>
  <si>
    <t>32.08.110</t>
  </si>
  <si>
    <t>32.08.130</t>
  </si>
  <si>
    <t>32.08.160</t>
  </si>
  <si>
    <t>32.10</t>
  </si>
  <si>
    <t>32.10.050</t>
  </si>
  <si>
    <t>32.10.060</t>
  </si>
  <si>
    <t>32.10.070</t>
  </si>
  <si>
    <t>32.10.080</t>
  </si>
  <si>
    <t>32.10.082</t>
  </si>
  <si>
    <t>32.10.090</t>
  </si>
  <si>
    <t>32.10.100</t>
  </si>
  <si>
    <t>32.10.110</t>
  </si>
  <si>
    <t>32.10.120</t>
  </si>
  <si>
    <t>32.10.140</t>
  </si>
  <si>
    <t>32.11</t>
  </si>
  <si>
    <t>32.11.010</t>
  </si>
  <si>
    <t>32.11.020</t>
  </si>
  <si>
    <t>32.11.030</t>
  </si>
  <si>
    <t>32.11.040</t>
  </si>
  <si>
    <t>32.11.050</t>
  </si>
  <si>
    <t>32.11.060</t>
  </si>
  <si>
    <t>32.11.070</t>
  </si>
  <si>
    <t>32.11.080</t>
  </si>
  <si>
    <t>32.11.090</t>
  </si>
  <si>
    <t>32.11.150</t>
  </si>
  <si>
    <t>32.11.200</t>
  </si>
  <si>
    <t>32.11.210</t>
  </si>
  <si>
    <t>32.11.220</t>
  </si>
  <si>
    <t>32.11.230</t>
  </si>
  <si>
    <t>32.11.240</t>
  </si>
  <si>
    <t>32.11.250</t>
  </si>
  <si>
    <t>32.11.260</t>
  </si>
  <si>
    <t>32.11.270</t>
  </si>
  <si>
    <t>32.11.280</t>
  </si>
  <si>
    <t>32.11.290</t>
  </si>
  <si>
    <t>32.11.300</t>
  </si>
  <si>
    <t>32.11.310</t>
  </si>
  <si>
    <t>32.11.320</t>
  </si>
  <si>
    <t>32.11.330</t>
  </si>
  <si>
    <t>32.11.340</t>
  </si>
  <si>
    <t>32.11.350</t>
  </si>
  <si>
    <t>32.11.360</t>
  </si>
  <si>
    <t>32.11.370</t>
  </si>
  <si>
    <t>32.11.380</t>
  </si>
  <si>
    <t>32.11.390</t>
  </si>
  <si>
    <t>32.11.400</t>
  </si>
  <si>
    <t>32.11.410</t>
  </si>
  <si>
    <t>32.11.420</t>
  </si>
  <si>
    <t>32.11.430</t>
  </si>
  <si>
    <t>32.11.440</t>
  </si>
  <si>
    <t>32.15</t>
  </si>
  <si>
    <t>32.15.030</t>
  </si>
  <si>
    <t>32.15.040</t>
  </si>
  <si>
    <t>32.15.050</t>
  </si>
  <si>
    <t>32.15.080</t>
  </si>
  <si>
    <t>32.15.100</t>
  </si>
  <si>
    <t>32.15.240</t>
  </si>
  <si>
    <t>32.15.260</t>
  </si>
  <si>
    <t>32.17.012</t>
  </si>
  <si>
    <t>32.20</t>
  </si>
  <si>
    <t>32.20.010</t>
  </si>
  <si>
    <t>32.20.020</t>
  </si>
  <si>
    <t>32.20.050</t>
  </si>
  <si>
    <t>32.20.060</t>
  </si>
  <si>
    <t>33.10.041</t>
  </si>
  <si>
    <t>33.12.011</t>
  </si>
  <si>
    <t>34.01</t>
  </si>
  <si>
    <t>34.01.010</t>
  </si>
  <si>
    <t>34.01.020</t>
  </si>
  <si>
    <t>34.02</t>
  </si>
  <si>
    <t>34.02.020</t>
  </si>
  <si>
    <t>34.02.040</t>
  </si>
  <si>
    <t>34.02.070</t>
  </si>
  <si>
    <t>34.02.080</t>
  </si>
  <si>
    <t>34.02.090</t>
  </si>
  <si>
    <t>34.02.100</t>
  </si>
  <si>
    <t>34.02.110</t>
  </si>
  <si>
    <t>34.02.400</t>
  </si>
  <si>
    <t>34.03</t>
  </si>
  <si>
    <t>34.03.020</t>
  </si>
  <si>
    <t>34.03.120</t>
  </si>
  <si>
    <t>34.03.130</t>
  </si>
  <si>
    <t>34.03.150</t>
  </si>
  <si>
    <t>34.04</t>
  </si>
  <si>
    <t>34.04.050</t>
  </si>
  <si>
    <t>34.04.130</t>
  </si>
  <si>
    <t>34.04.160</t>
  </si>
  <si>
    <t>34.04.280</t>
  </si>
  <si>
    <t>34.04.360</t>
  </si>
  <si>
    <t>34.04.370</t>
  </si>
  <si>
    <t>34.05.010</t>
  </si>
  <si>
    <t>34.05.020</t>
  </si>
  <si>
    <t>34.05.030</t>
  </si>
  <si>
    <t>34.05.032</t>
  </si>
  <si>
    <t>34.05.034</t>
  </si>
  <si>
    <t>34.13</t>
  </si>
  <si>
    <t>34.13.011</t>
  </si>
  <si>
    <t>34.13.021</t>
  </si>
  <si>
    <t>34.13.031</t>
  </si>
  <si>
    <t>34.13.041</t>
  </si>
  <si>
    <t>34.13.051</t>
  </si>
  <si>
    <t>34.13.060</t>
  </si>
  <si>
    <t>34.20</t>
  </si>
  <si>
    <t>34.20.050</t>
  </si>
  <si>
    <t>34.20.080</t>
  </si>
  <si>
    <t>34.20.110</t>
  </si>
  <si>
    <t>34.20.160</t>
  </si>
  <si>
    <t>34.20.170</t>
  </si>
  <si>
    <t>34.20.380</t>
  </si>
  <si>
    <t>34.20.390</t>
  </si>
  <si>
    <t>35</t>
  </si>
  <si>
    <t>35.01</t>
  </si>
  <si>
    <t>35.01.070</t>
  </si>
  <si>
    <t>35.01.150</t>
  </si>
  <si>
    <t>35.01.160</t>
  </si>
  <si>
    <t>35.01.170</t>
  </si>
  <si>
    <t>35.01.550</t>
  </si>
  <si>
    <t>35.03</t>
  </si>
  <si>
    <t>35.03.030</t>
  </si>
  <si>
    <t>35.04</t>
  </si>
  <si>
    <t>35.04.020</t>
  </si>
  <si>
    <t>35.04.120</t>
  </si>
  <si>
    <t>35.04.130</t>
  </si>
  <si>
    <t>35.04.140</t>
  </si>
  <si>
    <t>35.04.150</t>
  </si>
  <si>
    <t>35.05</t>
  </si>
  <si>
    <t>35.05.200</t>
  </si>
  <si>
    <t>35.05.210</t>
  </si>
  <si>
    <t>35.05.220</t>
  </si>
  <si>
    <t>35.05.240</t>
  </si>
  <si>
    <t>35.07</t>
  </si>
  <si>
    <t>35.07.020</t>
  </si>
  <si>
    <t>35.07.030</t>
  </si>
  <si>
    <t>35.07.060</t>
  </si>
  <si>
    <t>35.07.070</t>
  </si>
  <si>
    <t>35.20</t>
  </si>
  <si>
    <t>35.20.010</t>
  </si>
  <si>
    <t>35.20.050</t>
  </si>
  <si>
    <t>36.01.242</t>
  </si>
  <si>
    <t>36.01.252</t>
  </si>
  <si>
    <t>36.07</t>
  </si>
  <si>
    <t>36.07.010</t>
  </si>
  <si>
    <t>36.07.030</t>
  </si>
  <si>
    <t>36.07.050</t>
  </si>
  <si>
    <t>36.07.060</t>
  </si>
  <si>
    <t>36.07.070</t>
  </si>
  <si>
    <t>36.08</t>
  </si>
  <si>
    <t>36.08.030</t>
  </si>
  <si>
    <t>36.08.040</t>
  </si>
  <si>
    <t>36.08.050</t>
  </si>
  <si>
    <t>36.08.060</t>
  </si>
  <si>
    <t>36.08.100</t>
  </si>
  <si>
    <t>36.08.110</t>
  </si>
  <si>
    <t>36.08.290</t>
  </si>
  <si>
    <t>36.08.350</t>
  </si>
  <si>
    <t>36.08.360</t>
  </si>
  <si>
    <t>36.08.540</t>
  </si>
  <si>
    <t>36.09</t>
  </si>
  <si>
    <t>36.09.020</t>
  </si>
  <si>
    <t>36.09.030</t>
  </si>
  <si>
    <t>36.09.050</t>
  </si>
  <si>
    <t>36.09.060</t>
  </si>
  <si>
    <t>36.09.070</t>
  </si>
  <si>
    <t>36.09.100</t>
  </si>
  <si>
    <t>36.09.110</t>
  </si>
  <si>
    <t>36.09.130</t>
  </si>
  <si>
    <t>36.09.150</t>
  </si>
  <si>
    <t>36.09.160</t>
  </si>
  <si>
    <t>36.09.170</t>
  </si>
  <si>
    <t>36.09.180</t>
  </si>
  <si>
    <t>36.09.220</t>
  </si>
  <si>
    <t>36.09.230</t>
  </si>
  <si>
    <t>36.09.250</t>
  </si>
  <si>
    <t>36.09.300</t>
  </si>
  <si>
    <t>36.09.360</t>
  </si>
  <si>
    <t>36.09.370</t>
  </si>
  <si>
    <t>36.09.410</t>
  </si>
  <si>
    <t>36.09.440</t>
  </si>
  <si>
    <t>36.09.480</t>
  </si>
  <si>
    <t>36.09.490</t>
  </si>
  <si>
    <t>36.09.670</t>
  </si>
  <si>
    <t>36.09.680</t>
  </si>
  <si>
    <t>36.09.690</t>
  </si>
  <si>
    <t>36.09.700</t>
  </si>
  <si>
    <t>36.20</t>
  </si>
  <si>
    <t>36.20.010</t>
  </si>
  <si>
    <t>36.20.030</t>
  </si>
  <si>
    <t>36.20.040</t>
  </si>
  <si>
    <t>36.20.050</t>
  </si>
  <si>
    <t>36.20.060</t>
  </si>
  <si>
    <t>36.20.070</t>
  </si>
  <si>
    <t>36.20.090</t>
  </si>
  <si>
    <t>36.20.100</t>
  </si>
  <si>
    <t>36.20.120</t>
  </si>
  <si>
    <t>36.20.140</t>
  </si>
  <si>
    <t>36.20.150</t>
  </si>
  <si>
    <t>36.20.180</t>
  </si>
  <si>
    <t>36.20.190</t>
  </si>
  <si>
    <t>36.20.200</t>
  </si>
  <si>
    <t>36.20.210</t>
  </si>
  <si>
    <t>36.20.220</t>
  </si>
  <si>
    <t>36.20.230</t>
  </si>
  <si>
    <t>36.20.240</t>
  </si>
  <si>
    <t>36.20.260</t>
  </si>
  <si>
    <t>36.20.280</t>
  </si>
  <si>
    <t>36.20.330</t>
  </si>
  <si>
    <t>36.20.340</t>
  </si>
  <si>
    <t>36.20.350</t>
  </si>
  <si>
    <t>36.20.360</t>
  </si>
  <si>
    <t>36.20.380</t>
  </si>
  <si>
    <t>36.20.540</t>
  </si>
  <si>
    <t>36.20.560</t>
  </si>
  <si>
    <t>36.20.570</t>
  </si>
  <si>
    <t>36.20.580</t>
  </si>
  <si>
    <t>37.20.191</t>
  </si>
  <si>
    <t>37.20.192</t>
  </si>
  <si>
    <t>37.20.193</t>
  </si>
  <si>
    <t>38.05</t>
  </si>
  <si>
    <t>38.05.020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</si>
  <si>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</si>
  <si>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</si>
  <si>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</si>
  <si>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</si>
  <si>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</si>
  <si>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</si>
  <si>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</si>
  <si>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</si>
  <si>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38.06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</si>
  <si>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</si>
  <si>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</si>
  <si>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</si>
  <si>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</si>
  <si>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</si>
  <si>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</si>
  <si>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</si>
  <si>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</si>
  <si>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</si>
  <si>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38.12</t>
  </si>
  <si>
    <t>38.12.086</t>
  </si>
  <si>
    <t>38.12.090</t>
  </si>
  <si>
    <t>38.12.100</t>
  </si>
  <si>
    <t>38.12.120</t>
  </si>
  <si>
    <t>38.12.130</t>
  </si>
  <si>
    <t>38.12.140</t>
  </si>
  <si>
    <t>38.21</t>
  </si>
  <si>
    <t>38.21.110</t>
  </si>
  <si>
    <t>38.21.120</t>
  </si>
  <si>
    <t>38.21.130</t>
  </si>
  <si>
    <t>38.21.140</t>
  </si>
  <si>
    <t>38.21.150</t>
  </si>
  <si>
    <t>38.21.310</t>
  </si>
  <si>
    <t>38.21.320</t>
  </si>
  <si>
    <t>38.21.330</t>
  </si>
  <si>
    <t>38.21.340</t>
  </si>
  <si>
    <t>38.21.350</t>
  </si>
  <si>
    <t>38.21.360</t>
  </si>
  <si>
    <t>38.21.370</t>
  </si>
  <si>
    <t>38.21.920</t>
  </si>
  <si>
    <t>38.21.930</t>
  </si>
  <si>
    <t>38.21.940</t>
  </si>
  <si>
    <t>38.21.950</t>
  </si>
  <si>
    <t>38.22</t>
  </si>
  <si>
    <t>38.22.120</t>
  </si>
  <si>
    <t>38.22.130</t>
  </si>
  <si>
    <t>38.22.140</t>
  </si>
  <si>
    <t>38.22.150</t>
  </si>
  <si>
    <t>38.22.160</t>
  </si>
  <si>
    <t>38.22.170</t>
  </si>
  <si>
    <t>38.22.180</t>
  </si>
  <si>
    <t>38.22.610</t>
  </si>
  <si>
    <t>38.22.620</t>
  </si>
  <si>
    <t>38.22.630</t>
  </si>
  <si>
    <t>38.22.640</t>
  </si>
  <si>
    <t>38.22.650</t>
  </si>
  <si>
    <t>38.22.660</t>
  </si>
  <si>
    <t>38.22.670</t>
  </si>
  <si>
    <t>38.22.680</t>
  </si>
  <si>
    <t>38.22.690</t>
  </si>
  <si>
    <t>38.23</t>
  </si>
  <si>
    <t>38.23.010</t>
  </si>
  <si>
    <t>38.23.020</t>
  </si>
  <si>
    <t>38.23.030</t>
  </si>
  <si>
    <t>38.23.040</t>
  </si>
  <si>
    <t>38.23.050</t>
  </si>
  <si>
    <t>38.23.060</t>
  </si>
  <si>
    <t>38.23.110</t>
  </si>
  <si>
    <t>38.23.120</t>
  </si>
  <si>
    <t>38.23.130</t>
  </si>
  <si>
    <t>38.23.140</t>
  </si>
  <si>
    <t>38.23.150</t>
  </si>
  <si>
    <t>38.23.160</t>
  </si>
  <si>
    <t>38.23.170</t>
  </si>
  <si>
    <t>38.23.180</t>
  </si>
  <si>
    <t>38.23.210</t>
  </si>
  <si>
    <t>38.23.220</t>
  </si>
  <si>
    <t>38.23.230</t>
  </si>
  <si>
    <t>38.23.240</t>
  </si>
  <si>
    <t>38.23.310</t>
  </si>
  <si>
    <t>38.23.320</t>
  </si>
  <si>
    <t>38.23.330</t>
  </si>
  <si>
    <t>38.23.350</t>
  </si>
  <si>
    <t>38.23.410</t>
  </si>
  <si>
    <t>39.09</t>
  </si>
  <si>
    <t>39.09.010</t>
  </si>
  <si>
    <t>39.09.015</t>
  </si>
  <si>
    <t>39.09.020</t>
  </si>
  <si>
    <t>39.09.040</t>
  </si>
  <si>
    <t>39.09.060</t>
  </si>
  <si>
    <t>39.09.080</t>
  </si>
  <si>
    <t>39.09.100</t>
  </si>
  <si>
    <t>39.09.120</t>
  </si>
  <si>
    <t>39.09.140</t>
  </si>
  <si>
    <t>39.09.160</t>
  </si>
  <si>
    <t>39.09.190</t>
  </si>
  <si>
    <t>39.10</t>
  </si>
  <si>
    <t>39.10.050</t>
  </si>
  <si>
    <t>39.10.060</t>
  </si>
  <si>
    <t>39.10.080</t>
  </si>
  <si>
    <t>39.10.120</t>
  </si>
  <si>
    <t>39.10.130</t>
  </si>
  <si>
    <t>39.10.160</t>
  </si>
  <si>
    <t>39.10.200</t>
  </si>
  <si>
    <t>39.10.240</t>
  </si>
  <si>
    <t>39.10.246</t>
  </si>
  <si>
    <t>39.10.250</t>
  </si>
  <si>
    <t>39.10.280</t>
  </si>
  <si>
    <t>39.10.300</t>
  </si>
  <si>
    <t>39.20.005</t>
  </si>
  <si>
    <t>39.21.125</t>
  </si>
  <si>
    <t>39.27</t>
  </si>
  <si>
    <t>39.27.010</t>
  </si>
  <si>
    <t>39.27.020</t>
  </si>
  <si>
    <t>39.27.030</t>
  </si>
  <si>
    <t>39.27.110</t>
  </si>
  <si>
    <t>39.27.120</t>
  </si>
  <si>
    <t>39.29</t>
  </si>
  <si>
    <t>39.29.110</t>
  </si>
  <si>
    <t>39.29.111</t>
  </si>
  <si>
    <t>39.29.112</t>
  </si>
  <si>
    <t>39.29.113</t>
  </si>
  <si>
    <t>39.29.114</t>
  </si>
  <si>
    <t>40.02.211</t>
  </si>
  <si>
    <t>40.10.132</t>
  </si>
  <si>
    <t>40.13</t>
  </si>
  <si>
    <t>40.13.010</t>
  </si>
  <si>
    <t>40.13.040</t>
  </si>
  <si>
    <t>40.14</t>
  </si>
  <si>
    <t>40.14.010</t>
  </si>
  <si>
    <t>40.14.030</t>
  </si>
  <si>
    <t>41.02.541</t>
  </si>
  <si>
    <t>41.02.551</t>
  </si>
  <si>
    <t>41.02.580</t>
  </si>
  <si>
    <t>41.05</t>
  </si>
  <si>
    <t>41.05.010</t>
  </si>
  <si>
    <t>41.05.020</t>
  </si>
  <si>
    <t>41.05.030</t>
  </si>
  <si>
    <t>41.05.220</t>
  </si>
  <si>
    <t>41.05.240</t>
  </si>
  <si>
    <t>41.05.260</t>
  </si>
  <si>
    <t>41.05.440</t>
  </si>
  <si>
    <t>41.05.520</t>
  </si>
  <si>
    <t>41.05.530</t>
  </si>
  <si>
    <t>41.05.710</t>
  </si>
  <si>
    <t>41.05.720</t>
  </si>
  <si>
    <t>41.05.800</t>
  </si>
  <si>
    <t>41.08</t>
  </si>
  <si>
    <t>41.08.010</t>
  </si>
  <si>
    <t>41.08.210</t>
  </si>
  <si>
    <t>41.08.230</t>
  </si>
  <si>
    <t>41.08.250</t>
  </si>
  <si>
    <t>41.08.270</t>
  </si>
  <si>
    <t>41.08.280</t>
  </si>
  <si>
    <t>41.08.420</t>
  </si>
  <si>
    <t>41.08.440</t>
  </si>
  <si>
    <t>41.08.450</t>
  </si>
  <si>
    <t>41.08.460</t>
  </si>
  <si>
    <t>41.10</t>
  </si>
  <si>
    <t>41.10.060</t>
  </si>
  <si>
    <t>41.10.070</t>
  </si>
  <si>
    <t>41.10.080</t>
  </si>
  <si>
    <t>41.10.240</t>
  </si>
  <si>
    <t>41.10.250</t>
  </si>
  <si>
    <t>41.10.260</t>
  </si>
  <si>
    <t>41.10.280</t>
  </si>
  <si>
    <t>41.10.320</t>
  </si>
  <si>
    <t>41.10.330</t>
  </si>
  <si>
    <t>41.10.340</t>
  </si>
  <si>
    <t>41.10.390</t>
  </si>
  <si>
    <t>41.10.400</t>
  </si>
  <si>
    <t>41.10.410</t>
  </si>
  <si>
    <t>41.10.420</t>
  </si>
  <si>
    <t>41.10.430</t>
  </si>
  <si>
    <t>41.10.440</t>
  </si>
  <si>
    <t>41.10.470</t>
  </si>
  <si>
    <t>41.10.490</t>
  </si>
  <si>
    <t>41.10.500</t>
  </si>
  <si>
    <t>41.13</t>
  </si>
  <si>
    <t>41.13.030</t>
  </si>
  <si>
    <t>41.13.040</t>
  </si>
  <si>
    <t>41.13.050</t>
  </si>
  <si>
    <t>41.13.100</t>
  </si>
  <si>
    <t>41.13.200</t>
  </si>
  <si>
    <t>41.14</t>
  </si>
  <si>
    <t>41.14.020</t>
  </si>
  <si>
    <t>41.14.040</t>
  </si>
  <si>
    <t>41.14.070</t>
  </si>
  <si>
    <t>41.14.080</t>
  </si>
  <si>
    <t>41.14.090</t>
  </si>
  <si>
    <t>41.14.120</t>
  </si>
  <si>
    <t>41.14.160</t>
  </si>
  <si>
    <t>41.14.180</t>
  </si>
  <si>
    <t>41.14.210</t>
  </si>
  <si>
    <t>41.14.280</t>
  </si>
  <si>
    <t>41.14.310</t>
  </si>
  <si>
    <t>41.14.360</t>
  </si>
  <si>
    <t>41.14.390</t>
  </si>
  <si>
    <t>41.14.400</t>
  </si>
  <si>
    <t>41.14.430</t>
  </si>
  <si>
    <t>41.14.440</t>
  </si>
  <si>
    <t>41.14.450</t>
  </si>
  <si>
    <t>41.14.470</t>
  </si>
  <si>
    <t>41.14.510</t>
  </si>
  <si>
    <t>41.14.530</t>
  </si>
  <si>
    <t>41.14.540</t>
  </si>
  <si>
    <t>41.14.550</t>
  </si>
  <si>
    <t>41.14.560</t>
  </si>
  <si>
    <t>41.14.590</t>
  </si>
  <si>
    <t>41.14.600</t>
  </si>
  <si>
    <t>41.14.620</t>
  </si>
  <si>
    <t>41.14.640</t>
  </si>
  <si>
    <t>41.14.660</t>
  </si>
  <si>
    <t>41.14.670</t>
  </si>
  <si>
    <t>41.14.700</t>
  </si>
  <si>
    <t>41.14.710</t>
  </si>
  <si>
    <t>41.14.720</t>
  </si>
  <si>
    <t>41.14.730</t>
  </si>
  <si>
    <t>41.14.740</t>
  </si>
  <si>
    <t>41.14.750</t>
  </si>
  <si>
    <t>41.14.770</t>
  </si>
  <si>
    <t>41.14.780</t>
  </si>
  <si>
    <t>41.14.790</t>
  </si>
  <si>
    <t>41.20</t>
  </si>
  <si>
    <t>41.20.020</t>
  </si>
  <si>
    <t>41.20.080</t>
  </si>
  <si>
    <t>42</t>
  </si>
  <si>
    <t>42.01</t>
  </si>
  <si>
    <t>42.01.020</t>
  </si>
  <si>
    <t>42.01.040</t>
  </si>
  <si>
    <t>42.01.060</t>
  </si>
  <si>
    <t>42.01.080</t>
  </si>
  <si>
    <t>42.01.086</t>
  </si>
  <si>
    <t>42.01.090</t>
  </si>
  <si>
    <t>42.01.096</t>
  </si>
  <si>
    <t>42.01.098</t>
  </si>
  <si>
    <t>42.02</t>
  </si>
  <si>
    <t>42.02.010</t>
  </si>
  <si>
    <t>42.02.020</t>
  </si>
  <si>
    <t>42.02.030</t>
  </si>
  <si>
    <t>42.02.040</t>
  </si>
  <si>
    <t>42.02.050</t>
  </si>
  <si>
    <t>42.02.060</t>
  </si>
  <si>
    <t>42.02.080</t>
  </si>
  <si>
    <t>42.02.100</t>
  </si>
  <si>
    <t>42.02.140</t>
  </si>
  <si>
    <t>42.03</t>
  </si>
  <si>
    <t>42.03.020</t>
  </si>
  <si>
    <t>42.03.040</t>
  </si>
  <si>
    <t>42.03.060</t>
  </si>
  <si>
    <t>42.03.080</t>
  </si>
  <si>
    <t>42.04</t>
  </si>
  <si>
    <t>42.04.020</t>
  </si>
  <si>
    <t>42.04.040</t>
  </si>
  <si>
    <t>42.04.060</t>
  </si>
  <si>
    <t>42.04.080</t>
  </si>
  <si>
    <t>42.04.100</t>
  </si>
  <si>
    <t>42.04.120</t>
  </si>
  <si>
    <t>42.04.140</t>
  </si>
  <si>
    <t>42.04.160</t>
  </si>
  <si>
    <t>42.05</t>
  </si>
  <si>
    <t>42.05.010</t>
  </si>
  <si>
    <t>42.05.020</t>
  </si>
  <si>
    <t>42.05.030</t>
  </si>
  <si>
    <t>42.05.050</t>
  </si>
  <si>
    <t>42.05.070</t>
  </si>
  <si>
    <t>42.05.100</t>
  </si>
  <si>
    <t>42.05.110</t>
  </si>
  <si>
    <t>42.05.120</t>
  </si>
  <si>
    <t>42.05.140</t>
  </si>
  <si>
    <t>42.05.160</t>
  </si>
  <si>
    <t>42.05.170</t>
  </si>
  <si>
    <t>42.05.180</t>
  </si>
  <si>
    <t>42.05.190</t>
  </si>
  <si>
    <t>42.05.200</t>
  </si>
  <si>
    <t>42.05.210</t>
  </si>
  <si>
    <t>42.05.220</t>
  </si>
  <si>
    <t>42.05.230</t>
  </si>
  <si>
    <t>42.05.240</t>
  </si>
  <si>
    <t>42.05.250</t>
  </si>
  <si>
    <t>42.05.260</t>
  </si>
  <si>
    <t>42.05.270</t>
  </si>
  <si>
    <t>42.05.280</t>
  </si>
  <si>
    <t>42.05.290</t>
  </si>
  <si>
    <t>42.05.300</t>
  </si>
  <si>
    <t>42.05.310</t>
  </si>
  <si>
    <t>42.05.320</t>
  </si>
  <si>
    <t>42.05.330</t>
  </si>
  <si>
    <t>42.05.340</t>
  </si>
  <si>
    <t>42.05.370</t>
  </si>
  <si>
    <t>42.05.380</t>
  </si>
  <si>
    <t>42.05.390</t>
  </si>
  <si>
    <t>42.05.400</t>
  </si>
  <si>
    <t>42.05.410</t>
  </si>
  <si>
    <t>42.05.420</t>
  </si>
  <si>
    <t>42.05.440</t>
  </si>
  <si>
    <t>42.05.450</t>
  </si>
  <si>
    <t>42.05.490</t>
  </si>
  <si>
    <t>42.05.500</t>
  </si>
  <si>
    <t>42.05.510</t>
  </si>
  <si>
    <t>42.05.520</t>
  </si>
  <si>
    <t>42.05.531</t>
  </si>
  <si>
    <t>42.05.542</t>
  </si>
  <si>
    <t>42.05.550</t>
  </si>
  <si>
    <t>42.05.560</t>
  </si>
  <si>
    <t>42.05.570</t>
  </si>
  <si>
    <t>42.05.580</t>
  </si>
  <si>
    <t>42.05.590</t>
  </si>
  <si>
    <t>42.05.600</t>
  </si>
  <si>
    <t>42.05.610</t>
  </si>
  <si>
    <t>42.05.620</t>
  </si>
  <si>
    <t>42.05.630</t>
  </si>
  <si>
    <t>42.05.640</t>
  </si>
  <si>
    <t>42.05.650</t>
  </si>
  <si>
    <t>42.05.660</t>
  </si>
  <si>
    <t>42.20</t>
  </si>
  <si>
    <t>42.20.080</t>
  </si>
  <si>
    <t>42.20.090</t>
  </si>
  <si>
    <t>42.20.100</t>
  </si>
  <si>
    <t>42.20.110</t>
  </si>
  <si>
    <t>42.20.120</t>
  </si>
  <si>
    <t>42.20.130</t>
  </si>
  <si>
    <t>42.20.140</t>
  </si>
  <si>
    <t>42.20.150</t>
  </si>
  <si>
    <t>42.20.160</t>
  </si>
  <si>
    <t>42.20.170</t>
  </si>
  <si>
    <t>42.20.180</t>
  </si>
  <si>
    <t>42.20.190</t>
  </si>
  <si>
    <t>42.20.200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</si>
  <si>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</si>
  <si>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</si>
  <si>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</si>
  <si>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</si>
  <si>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</si>
  <si>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</si>
  <si>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</si>
  <si>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</si>
  <si>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</si>
  <si>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</si>
  <si>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42.20.310</t>
  </si>
  <si>
    <t>42.20.320</t>
  </si>
  <si>
    <t>43.03</t>
  </si>
  <si>
    <t>43.03.050</t>
  </si>
  <si>
    <t>43.03.130</t>
  </si>
  <si>
    <t>43.03.210</t>
  </si>
  <si>
    <t>43.03.220</t>
  </si>
  <si>
    <t>43.03.230</t>
  </si>
  <si>
    <t>43.03.240</t>
  </si>
  <si>
    <t>43.03.500</t>
  </si>
  <si>
    <t>43.03.510</t>
  </si>
  <si>
    <t>43.03.550</t>
  </si>
  <si>
    <t>43.07</t>
  </si>
  <si>
    <t>43.07.300</t>
  </si>
  <si>
    <t>43.07.310</t>
  </si>
  <si>
    <t>43.07.320</t>
  </si>
  <si>
    <t>43.07.330</t>
  </si>
  <si>
    <t>43.07.340</t>
  </si>
  <si>
    <t>43.07.350</t>
  </si>
  <si>
    <t>43.07.360</t>
  </si>
  <si>
    <t>43.07.370</t>
  </si>
  <si>
    <t>43.07.380</t>
  </si>
  <si>
    <t>43.07.390</t>
  </si>
  <si>
    <t>43.07.600</t>
  </si>
  <si>
    <t>43.08</t>
  </si>
  <si>
    <t>43.08.001</t>
  </si>
  <si>
    <t>43.08.002</t>
  </si>
  <si>
    <t>43.08.003</t>
  </si>
  <si>
    <t>43.08.004</t>
  </si>
  <si>
    <t>43.08.020</t>
  </si>
  <si>
    <t>43.08.021</t>
  </si>
  <si>
    <t>43.08.022</t>
  </si>
  <si>
    <t>43.08.030</t>
  </si>
  <si>
    <t>43.08.031</t>
  </si>
  <si>
    <t>43.08.032</t>
  </si>
  <si>
    <t>43.08.033</t>
  </si>
  <si>
    <t>43.08.040</t>
  </si>
  <si>
    <t>43.08.041</t>
  </si>
  <si>
    <t>43.08.042</t>
  </si>
  <si>
    <t>43.08.043</t>
  </si>
  <si>
    <t>43.10</t>
  </si>
  <si>
    <t>43.10.050</t>
  </si>
  <si>
    <t>43.10.090</t>
  </si>
  <si>
    <t>43.10.110</t>
  </si>
  <si>
    <t>43.10.130</t>
  </si>
  <si>
    <t>43.10.210</t>
  </si>
  <si>
    <t>43.10.230</t>
  </si>
  <si>
    <t>43.10.250</t>
  </si>
  <si>
    <t>43.10.290</t>
  </si>
  <si>
    <t>43.10.300</t>
  </si>
  <si>
    <t>43.10.450</t>
  </si>
  <si>
    <t>43.10.452</t>
  </si>
  <si>
    <t>43.10.454</t>
  </si>
  <si>
    <t>43.10.456</t>
  </si>
  <si>
    <t>43.10.480</t>
  </si>
  <si>
    <t>43.10.490</t>
  </si>
  <si>
    <t>43.10.620</t>
  </si>
  <si>
    <t>43.10.670</t>
  </si>
  <si>
    <t>43.10.730</t>
  </si>
  <si>
    <t>43.10.740</t>
  </si>
  <si>
    <t>43.10.750</t>
  </si>
  <si>
    <t>43.10.770</t>
  </si>
  <si>
    <t>43.10.780</t>
  </si>
  <si>
    <t>43.10.790</t>
  </si>
  <si>
    <t>43.10.794</t>
  </si>
  <si>
    <t>43.11</t>
  </si>
  <si>
    <t>43.11.010</t>
  </si>
  <si>
    <t>43.11.020</t>
  </si>
  <si>
    <t>43.11.030</t>
  </si>
  <si>
    <t>43.11.040</t>
  </si>
  <si>
    <t>43.11.050</t>
  </si>
  <si>
    <t>43.11.060</t>
  </si>
  <si>
    <t>43.11.070</t>
  </si>
  <si>
    <t>43.11.080</t>
  </si>
  <si>
    <t>43.11.090</t>
  </si>
  <si>
    <t>43.11.100</t>
  </si>
  <si>
    <t>43.11.110</t>
  </si>
  <si>
    <t>43.11.120</t>
  </si>
  <si>
    <t>43.11.130</t>
  </si>
  <si>
    <t>43.11.140</t>
  </si>
  <si>
    <t>43.11.150</t>
  </si>
  <si>
    <t>43.11.160</t>
  </si>
  <si>
    <t>43.11.180</t>
  </si>
  <si>
    <t>43.11.190</t>
  </si>
  <si>
    <t>43.11.310</t>
  </si>
  <si>
    <t>43.11.320</t>
  </si>
  <si>
    <t>43.11.330</t>
  </si>
  <si>
    <t>43.11.350</t>
  </si>
  <si>
    <t>43.11.360</t>
  </si>
  <si>
    <t>43.11.370</t>
  </si>
  <si>
    <t>43.11.380</t>
  </si>
  <si>
    <t>43.11.390</t>
  </si>
  <si>
    <t>43.11.400</t>
  </si>
  <si>
    <t>43.11.410</t>
  </si>
  <si>
    <t>43.11.420</t>
  </si>
  <si>
    <t>43.11.460</t>
  </si>
  <si>
    <t>43.12</t>
  </si>
  <si>
    <t>43.12.200</t>
  </si>
  <si>
    <t>43.12.300</t>
  </si>
  <si>
    <t>43.12.400</t>
  </si>
  <si>
    <t>43.12.500</t>
  </si>
  <si>
    <t>43.20</t>
  </si>
  <si>
    <t>43.20.130</t>
  </si>
  <si>
    <t>43.20.140</t>
  </si>
  <si>
    <t>43.20.200</t>
  </si>
  <si>
    <t>43.20.210</t>
  </si>
  <si>
    <t>44.03.825</t>
  </si>
  <si>
    <t>44.03.931</t>
  </si>
  <si>
    <t>44.06.370</t>
  </si>
  <si>
    <t>46.04</t>
  </si>
  <si>
    <t>46.04.010</t>
  </si>
  <si>
    <t>46.04.020</t>
  </si>
  <si>
    <t>46.04.030</t>
  </si>
  <si>
    <t>46.04.040</t>
  </si>
  <si>
    <t>46.04.050</t>
  </si>
  <si>
    <t>46.04.070</t>
  </si>
  <si>
    <t>46.04.080</t>
  </si>
  <si>
    <t>46.04.090</t>
  </si>
  <si>
    <t>46.05</t>
  </si>
  <si>
    <t>46.05.020</t>
  </si>
  <si>
    <t>46.05.040</t>
  </si>
  <si>
    <t>46.05.050</t>
  </si>
  <si>
    <t>46.05.060</t>
  </si>
  <si>
    <t>46.05.070</t>
  </si>
  <si>
    <t>46.05.080</t>
  </si>
  <si>
    <t>46.05.090</t>
  </si>
  <si>
    <t>46.09</t>
  </si>
  <si>
    <t>46.09.050</t>
  </si>
  <si>
    <t>46.09.060</t>
  </si>
  <si>
    <t>46.09.070</t>
  </si>
  <si>
    <t>46.09.080</t>
  </si>
  <si>
    <t>46.09.100</t>
  </si>
  <si>
    <t>46.09.110</t>
  </si>
  <si>
    <t>46.09.120</t>
  </si>
  <si>
    <t>46.09.130</t>
  </si>
  <si>
    <t>46.09.150</t>
  </si>
  <si>
    <t>46.09.160</t>
  </si>
  <si>
    <t>46.09.170</t>
  </si>
  <si>
    <t>46.09.180</t>
  </si>
  <si>
    <t>46.09.200</t>
  </si>
  <si>
    <t>46.09.210</t>
  </si>
  <si>
    <t>46.09.230</t>
  </si>
  <si>
    <t>46.09.240</t>
  </si>
  <si>
    <t>46.09.250</t>
  </si>
  <si>
    <t>46.09.260</t>
  </si>
  <si>
    <t>46.09.270</t>
  </si>
  <si>
    <t>46.09.280</t>
  </si>
  <si>
    <t>46.09.290</t>
  </si>
  <si>
    <t>46.09.300</t>
  </si>
  <si>
    <t>46.09.320</t>
  </si>
  <si>
    <t>46.09.330</t>
  </si>
  <si>
    <t>46.09.340</t>
  </si>
  <si>
    <t>46.09.350</t>
  </si>
  <si>
    <t>46.09.360</t>
  </si>
  <si>
    <t>46.09.370</t>
  </si>
  <si>
    <t>46.09.400</t>
  </si>
  <si>
    <t>46.09.410</t>
  </si>
  <si>
    <t>46.09.420</t>
  </si>
  <si>
    <t>46.10</t>
  </si>
  <si>
    <t>46.10.010</t>
  </si>
  <si>
    <t>46.10.020</t>
  </si>
  <si>
    <t>46.10.030</t>
  </si>
  <si>
    <t>46.10.040</t>
  </si>
  <si>
    <t>46.10.050</t>
  </si>
  <si>
    <t>46.10.060</t>
  </si>
  <si>
    <t>46.10.070</t>
  </si>
  <si>
    <t>46.10.080</t>
  </si>
  <si>
    <t>46.10.090</t>
  </si>
  <si>
    <t>46.10.200</t>
  </si>
  <si>
    <t>46.10.210</t>
  </si>
  <si>
    <t>46.10.220</t>
  </si>
  <si>
    <t>46.10.230</t>
  </si>
  <si>
    <t>46.10.240</t>
  </si>
  <si>
    <t>46.10.250</t>
  </si>
  <si>
    <t>46.12</t>
  </si>
  <si>
    <t>46.12.010</t>
  </si>
  <si>
    <t>46.12.020</t>
  </si>
  <si>
    <t>46.12.030</t>
  </si>
  <si>
    <t>46.12.040</t>
  </si>
  <si>
    <t>46.12.050</t>
  </si>
  <si>
    <t>46.12.060</t>
  </si>
  <si>
    <t>46.12.070</t>
  </si>
  <si>
    <t>46.12.080</t>
  </si>
  <si>
    <t>46.12.090</t>
  </si>
  <si>
    <t>46.12.100</t>
  </si>
  <si>
    <t>46.12.110</t>
  </si>
  <si>
    <t>46.12.120</t>
  </si>
  <si>
    <t>46.12.140</t>
  </si>
  <si>
    <t>46.12.150</t>
  </si>
  <si>
    <t>46.12.160</t>
  </si>
  <si>
    <t>46.12.170</t>
  </si>
  <si>
    <t>46.12.180</t>
  </si>
  <si>
    <t>46.12.190</t>
  </si>
  <si>
    <t>46.12.200</t>
  </si>
  <si>
    <t>46.12.210</t>
  </si>
  <si>
    <t>46.12.220</t>
  </si>
  <si>
    <t>46.12.230</t>
  </si>
  <si>
    <t>46.12.240</t>
  </si>
  <si>
    <t>46.12.250</t>
  </si>
  <si>
    <t>46.12.260</t>
  </si>
  <si>
    <t>46.12.270</t>
  </si>
  <si>
    <t>46.12.280</t>
  </si>
  <si>
    <t>46.12.290</t>
  </si>
  <si>
    <t>46.12.300</t>
  </si>
  <si>
    <t>46.12.310</t>
  </si>
  <si>
    <t>46.12.320</t>
  </si>
  <si>
    <t>46.12.330</t>
  </si>
  <si>
    <t>46.12.340</t>
  </si>
  <si>
    <t>46.13</t>
  </si>
  <si>
    <t>46.13.006</t>
  </si>
  <si>
    <t>46.13.010</t>
  </si>
  <si>
    <t>46.13.020</t>
  </si>
  <si>
    <t>46.13.026</t>
  </si>
  <si>
    <t>46.13.030</t>
  </si>
  <si>
    <t>46.14</t>
  </si>
  <si>
    <t>46.14.020</t>
  </si>
  <si>
    <t>46.14.030</t>
  </si>
  <si>
    <t>46.14.040</t>
  </si>
  <si>
    <t>46.14.050</t>
  </si>
  <si>
    <t>46.14.060</t>
  </si>
  <si>
    <t>46.14.490</t>
  </si>
  <si>
    <t>46.14.510</t>
  </si>
  <si>
    <t>46.14.520</t>
  </si>
  <si>
    <t>46.14.530</t>
  </si>
  <si>
    <t>46.14.540</t>
  </si>
  <si>
    <t>46.14.550</t>
  </si>
  <si>
    <t>46.14.560</t>
  </si>
  <si>
    <t>46.15</t>
  </si>
  <si>
    <t>46.15.111</t>
  </si>
  <si>
    <t>46.15.112</t>
  </si>
  <si>
    <t>46.15.113</t>
  </si>
  <si>
    <t>46.18</t>
  </si>
  <si>
    <t>46.18.010</t>
  </si>
  <si>
    <t>46.18.020</t>
  </si>
  <si>
    <t>46.18.030</t>
  </si>
  <si>
    <t>46.18.040</t>
  </si>
  <si>
    <t>46.18.050</t>
  </si>
  <si>
    <t>46.18.060</t>
  </si>
  <si>
    <t>46.18.070</t>
  </si>
  <si>
    <t>46.18.080</t>
  </si>
  <si>
    <t>46.18.089</t>
  </si>
  <si>
    <t>46.18.090</t>
  </si>
  <si>
    <t>46.18.100</t>
  </si>
  <si>
    <t>46.18.110</t>
  </si>
  <si>
    <t>46.18.120</t>
  </si>
  <si>
    <t>46.18.130</t>
  </si>
  <si>
    <t>46.18.140</t>
  </si>
  <si>
    <t>46.18.150</t>
  </si>
  <si>
    <t>46.18.160</t>
  </si>
  <si>
    <t>46.18.168</t>
  </si>
  <si>
    <t>46.18.170</t>
  </si>
  <si>
    <t>46.18.180</t>
  </si>
  <si>
    <t>46.18.190</t>
  </si>
  <si>
    <t>46.18.410</t>
  </si>
  <si>
    <t>46.18.420</t>
  </si>
  <si>
    <t>46.18.430</t>
  </si>
  <si>
    <t>46.18.560</t>
  </si>
  <si>
    <t>46.18.570</t>
  </si>
  <si>
    <t>46.19</t>
  </si>
  <si>
    <t>46.19.500</t>
  </si>
  <si>
    <t>46.19.510</t>
  </si>
  <si>
    <t>46.19.520</t>
  </si>
  <si>
    <t>46.19.530</t>
  </si>
  <si>
    <t>46.19.590</t>
  </si>
  <si>
    <t>46.19.600</t>
  </si>
  <si>
    <t>46.19.610</t>
  </si>
  <si>
    <t>46.19.620</t>
  </si>
  <si>
    <t>46.19.630</t>
  </si>
  <si>
    <t>46.23</t>
  </si>
  <si>
    <t>46.23.010</t>
  </si>
  <si>
    <t>46.23.020</t>
  </si>
  <si>
    <t>46.23.030</t>
  </si>
  <si>
    <t>46.23.040</t>
  </si>
  <si>
    <t>46.23.050</t>
  </si>
  <si>
    <t>46.23.060</t>
  </si>
  <si>
    <t>46.23.070</t>
  </si>
  <si>
    <t>46.23.080</t>
  </si>
  <si>
    <t>46.23.110</t>
  </si>
  <si>
    <t>46.23.120</t>
  </si>
  <si>
    <t>46.23.130</t>
  </si>
  <si>
    <t>46.23.140</t>
  </si>
  <si>
    <t>46.23.150</t>
  </si>
  <si>
    <t>46.23.160</t>
  </si>
  <si>
    <t>46.23.170</t>
  </si>
  <si>
    <t>46.23.180</t>
  </si>
  <si>
    <t>46.26</t>
  </si>
  <si>
    <t>46.26.010</t>
  </si>
  <si>
    <t>46.26.020</t>
  </si>
  <si>
    <t>46.26.030</t>
  </si>
  <si>
    <t>46.26.040</t>
  </si>
  <si>
    <t>46.26.050</t>
  </si>
  <si>
    <t>46.26.060</t>
  </si>
  <si>
    <t>46.26.070</t>
  </si>
  <si>
    <t>46.26.080</t>
  </si>
  <si>
    <t>46.26.090</t>
  </si>
  <si>
    <t>46.26.100</t>
  </si>
  <si>
    <t>46.26.110</t>
  </si>
  <si>
    <t>46.26.120</t>
  </si>
  <si>
    <t>46.26.130</t>
  </si>
  <si>
    <t>46.26.136</t>
  </si>
  <si>
    <t>46.26.140</t>
  </si>
  <si>
    <t>46.26.150</t>
  </si>
  <si>
    <t>46.26.200</t>
  </si>
  <si>
    <t>46.26.210</t>
  </si>
  <si>
    <t>46.26.400</t>
  </si>
  <si>
    <t>46.26.410</t>
  </si>
  <si>
    <t>46.26.420</t>
  </si>
  <si>
    <t>46.26.426</t>
  </si>
  <si>
    <t>46.26.430</t>
  </si>
  <si>
    <t>46.26.440</t>
  </si>
  <si>
    <t>46.26.460</t>
  </si>
  <si>
    <t>46.26.470</t>
  </si>
  <si>
    <t>46.26.480</t>
  </si>
  <si>
    <t>46.26.490</t>
  </si>
  <si>
    <t>46.26.500</t>
  </si>
  <si>
    <t>46.26.510</t>
  </si>
  <si>
    <t>46.26.516</t>
  </si>
  <si>
    <t>46.26.520</t>
  </si>
  <si>
    <t>46.26.540</t>
  </si>
  <si>
    <t>46.26.550</t>
  </si>
  <si>
    <t>46.26.560</t>
  </si>
  <si>
    <t>46.26.580</t>
  </si>
  <si>
    <t>46.26.590</t>
  </si>
  <si>
    <t>46.26.600</t>
  </si>
  <si>
    <t>46.26.610</t>
  </si>
  <si>
    <t>46.26.612</t>
  </si>
  <si>
    <t>46.26.614</t>
  </si>
  <si>
    <t>46.26.616</t>
  </si>
  <si>
    <t>46.26.632</t>
  </si>
  <si>
    <t>46.26.634</t>
  </si>
  <si>
    <t>46.26.636</t>
  </si>
  <si>
    <t>46.26.640</t>
  </si>
  <si>
    <t>46.26.690</t>
  </si>
  <si>
    <t>46.26.700</t>
  </si>
  <si>
    <t>46.26.710</t>
  </si>
  <si>
    <t>46.26.720</t>
  </si>
  <si>
    <t>46.26.730</t>
  </si>
  <si>
    <t>46.26.740</t>
  </si>
  <si>
    <t>46.26.800</t>
  </si>
  <si>
    <t>46.26.810</t>
  </si>
  <si>
    <t>46.26.820</t>
  </si>
  <si>
    <t>46.26.830</t>
  </si>
  <si>
    <t>46.26.840</t>
  </si>
  <si>
    <t>46.26.900</t>
  </si>
  <si>
    <t>46.26.910</t>
  </si>
  <si>
    <t>46.26.920</t>
  </si>
  <si>
    <t>46.26.930</t>
  </si>
  <si>
    <t>46.30</t>
  </si>
  <si>
    <t>46.30.040</t>
  </si>
  <si>
    <t>46.30.050</t>
  </si>
  <si>
    <t>46.30.060</t>
  </si>
  <si>
    <t>46.30.310</t>
  </si>
  <si>
    <t>46.30.320</t>
  </si>
  <si>
    <t>46.30.330</t>
  </si>
  <si>
    <t>46.30.440</t>
  </si>
  <si>
    <t>46.30.470</t>
  </si>
  <si>
    <t>46.30.480</t>
  </si>
  <si>
    <t>46.30.530</t>
  </si>
  <si>
    <t>46.30.540</t>
  </si>
  <si>
    <t>46.33</t>
  </si>
  <si>
    <t>46.33.001</t>
  </si>
  <si>
    <t>46.33.002</t>
  </si>
  <si>
    <t>46.33.003</t>
  </si>
  <si>
    <t>46.33.004</t>
  </si>
  <si>
    <t>46.33.020</t>
  </si>
  <si>
    <t>46.33.021</t>
  </si>
  <si>
    <t>46.33.022</t>
  </si>
  <si>
    <t>46.33.023</t>
  </si>
  <si>
    <t>46.33.047</t>
  </si>
  <si>
    <t>46.33.048</t>
  </si>
  <si>
    <t>46.33.049</t>
  </si>
  <si>
    <t>46.33.074</t>
  </si>
  <si>
    <t>46.33.102</t>
  </si>
  <si>
    <t>46.33.103</t>
  </si>
  <si>
    <t>46.33.104</t>
  </si>
  <si>
    <t>46.33.105</t>
  </si>
  <si>
    <t>46.33.116</t>
  </si>
  <si>
    <t>46.33.117</t>
  </si>
  <si>
    <t>46.33.118</t>
  </si>
  <si>
    <t>46.33.130</t>
  </si>
  <si>
    <t>46.33.131</t>
  </si>
  <si>
    <t>46.33.132</t>
  </si>
  <si>
    <t>46.33.137</t>
  </si>
  <si>
    <t>46.33.140</t>
  </si>
  <si>
    <t>46.33.149</t>
  </si>
  <si>
    <t>46.33.150</t>
  </si>
  <si>
    <t>46.33.151</t>
  </si>
  <si>
    <t>46.33.159</t>
  </si>
  <si>
    <t>46.33.160</t>
  </si>
  <si>
    <t>46.33.161</t>
  </si>
  <si>
    <t>46.33.170</t>
  </si>
  <si>
    <t>46.33.186</t>
  </si>
  <si>
    <t>46.33.197</t>
  </si>
  <si>
    <t>46.33.201</t>
  </si>
  <si>
    <t>46.33.206</t>
  </si>
  <si>
    <t>46.33.207</t>
  </si>
  <si>
    <t>46.33.210</t>
  </si>
  <si>
    <t>46.33.211</t>
  </si>
  <si>
    <t>47.06</t>
  </si>
  <si>
    <t>47.06.030</t>
  </si>
  <si>
    <t>47.06.040</t>
  </si>
  <si>
    <t>47.06.041</t>
  </si>
  <si>
    <t>47.06.050</t>
  </si>
  <si>
    <t>47.06.051</t>
  </si>
  <si>
    <t>47.06.060</t>
  </si>
  <si>
    <t>47.06.070</t>
  </si>
  <si>
    <t>47.06.080</t>
  </si>
  <si>
    <t>47.06.090</t>
  </si>
  <si>
    <t>47.06.100</t>
  </si>
  <si>
    <t>47.06.110</t>
  </si>
  <si>
    <t>47.06.180</t>
  </si>
  <si>
    <t>47.06.310</t>
  </si>
  <si>
    <t>47.06.320</t>
  </si>
  <si>
    <t>47.06.330</t>
  </si>
  <si>
    <t>47.06.340</t>
  </si>
  <si>
    <t>47.06.350</t>
  </si>
  <si>
    <t>47.11</t>
  </si>
  <si>
    <t>47.11.021</t>
  </si>
  <si>
    <t>47.11.080</t>
  </si>
  <si>
    <t>47.11.100</t>
  </si>
  <si>
    <t>47.11.111</t>
  </si>
  <si>
    <t>47.12</t>
  </si>
  <si>
    <t>47.12.040</t>
  </si>
  <si>
    <t>47.12.270</t>
  </si>
  <si>
    <t>47.12.280</t>
  </si>
  <si>
    <t>47.12.290</t>
  </si>
  <si>
    <t>47.12.300</t>
  </si>
  <si>
    <t>47.12.310</t>
  </si>
  <si>
    <t>47.12.320</t>
  </si>
  <si>
    <t>47.12.330</t>
  </si>
  <si>
    <t>47.12.340</t>
  </si>
  <si>
    <t>47.12.350</t>
  </si>
  <si>
    <t>47.20</t>
  </si>
  <si>
    <t>47.20.010</t>
  </si>
  <si>
    <t>47.20.020</t>
  </si>
  <si>
    <t>47.20.030</t>
  </si>
  <si>
    <t>47.20.050</t>
  </si>
  <si>
    <t>47.20.060</t>
  </si>
  <si>
    <t>47.20.070</t>
  </si>
  <si>
    <t>47.20.080</t>
  </si>
  <si>
    <t>47.20.100</t>
  </si>
  <si>
    <t>47.20.120</t>
  </si>
  <si>
    <t>47.20.180</t>
  </si>
  <si>
    <t>47.20.190</t>
  </si>
  <si>
    <t>47.20.300</t>
  </si>
  <si>
    <t>47.20.310</t>
  </si>
  <si>
    <t>47.20.320</t>
  </si>
  <si>
    <t>47.20.330</t>
  </si>
  <si>
    <t>48.02</t>
  </si>
  <si>
    <t>48.02.001</t>
  </si>
  <si>
    <t>48.02.002</t>
  </si>
  <si>
    <t>48.02.003</t>
  </si>
  <si>
    <t>48.02.004</t>
  </si>
  <si>
    <t>48.02.005</t>
  </si>
  <si>
    <t>48.02.006</t>
  </si>
  <si>
    <t>48.02.007</t>
  </si>
  <si>
    <t>48.02.008</t>
  </si>
  <si>
    <t>48.02.009</t>
  </si>
  <si>
    <t>48.02.011</t>
  </si>
  <si>
    <t>48.02.300</t>
  </si>
  <si>
    <t>48.02.310</t>
  </si>
  <si>
    <t>48.02.400</t>
  </si>
  <si>
    <t>48.03</t>
  </si>
  <si>
    <t>48.03.010</t>
  </si>
  <si>
    <t>48.03.112</t>
  </si>
  <si>
    <t>48.03.130</t>
  </si>
  <si>
    <t>48.03.138</t>
  </si>
  <si>
    <t>48.04</t>
  </si>
  <si>
    <t>48.05</t>
  </si>
  <si>
    <t>48.05.010</t>
  </si>
  <si>
    <t>48.05.020</t>
  </si>
  <si>
    <t>48.05.030</t>
  </si>
  <si>
    <t>48.05.040</t>
  </si>
  <si>
    <t>48.05.050</t>
  </si>
  <si>
    <t>48.05.052</t>
  </si>
  <si>
    <t>48.05.070</t>
  </si>
  <si>
    <t>48.05.080</t>
  </si>
  <si>
    <t>49.03.036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</si>
  <si>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</si>
  <si>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</si>
  <si>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</si>
  <si>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</si>
  <si>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</si>
  <si>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</si>
  <si>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</si>
  <si>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</si>
  <si>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49.12</t>
  </si>
  <si>
    <t>49.12.010</t>
  </si>
  <si>
    <t>49.12.030</t>
  </si>
  <si>
    <t>49.12.050</t>
  </si>
  <si>
    <t>49.12.058</t>
  </si>
  <si>
    <t>49.12.100</t>
  </si>
  <si>
    <t>49.12.110</t>
  </si>
  <si>
    <t>49.12.120</t>
  </si>
  <si>
    <t>49.12.140</t>
  </si>
  <si>
    <t>49.13</t>
  </si>
  <si>
    <t>49.13.010</t>
  </si>
  <si>
    <t>49.13.020</t>
  </si>
  <si>
    <t>49.13.030</t>
  </si>
  <si>
    <t>49.13.040</t>
  </si>
  <si>
    <t>49.14</t>
  </si>
  <si>
    <t>49.14.010</t>
  </si>
  <si>
    <t>49.14.020</t>
  </si>
  <si>
    <t>49.14.030</t>
  </si>
  <si>
    <t>49.14.060</t>
  </si>
  <si>
    <t>49.14.070</t>
  </si>
  <si>
    <t>49.15</t>
  </si>
  <si>
    <t>49.15.010</t>
  </si>
  <si>
    <t>49.15.030</t>
  </si>
  <si>
    <t>49.15.040</t>
  </si>
  <si>
    <t>49.15.050</t>
  </si>
  <si>
    <t>49.15.060</t>
  </si>
  <si>
    <t>49.15.100</t>
  </si>
  <si>
    <t>49.16</t>
  </si>
  <si>
    <t>49.16.050</t>
  </si>
  <si>
    <t>49.16.051</t>
  </si>
  <si>
    <t>50</t>
  </si>
  <si>
    <t>50.01</t>
  </si>
  <si>
    <t>50.01.030</t>
  </si>
  <si>
    <t>50.01.060</t>
  </si>
  <si>
    <t>50.01.080</t>
  </si>
  <si>
    <t>50.01.090</t>
  </si>
  <si>
    <t>50.01.100</t>
  </si>
  <si>
    <t>50.01.110</t>
  </si>
  <si>
    <t>50.01.130</t>
  </si>
  <si>
    <t>50.01.160</t>
  </si>
  <si>
    <t>50.01.170</t>
  </si>
  <si>
    <t>50.01.180</t>
  </si>
  <si>
    <t>50.01.190</t>
  </si>
  <si>
    <t>50.01.200</t>
  </si>
  <si>
    <t>50.01.210</t>
  </si>
  <si>
    <t>50.01.220</t>
  </si>
  <si>
    <t>50.01.320</t>
  </si>
  <si>
    <t>50.01.330</t>
  </si>
  <si>
    <t>50.01.340</t>
  </si>
  <si>
    <t>50.02</t>
  </si>
  <si>
    <t>50.02.020</t>
  </si>
  <si>
    <t>50.02.050</t>
  </si>
  <si>
    <t>50.02.060</t>
  </si>
  <si>
    <t>50.02.080</t>
  </si>
  <si>
    <t>50.05</t>
  </si>
  <si>
    <t>50.05.021</t>
  </si>
  <si>
    <t>50.05.022</t>
  </si>
  <si>
    <t>50.05.060</t>
  </si>
  <si>
    <t>50.05.070</t>
  </si>
  <si>
    <t>50.05.080</t>
  </si>
  <si>
    <t>50.05.160</t>
  </si>
  <si>
    <t>50.05.170</t>
  </si>
  <si>
    <t>50.05.210</t>
  </si>
  <si>
    <t>50.05.214</t>
  </si>
  <si>
    <t>50.05.230</t>
  </si>
  <si>
    <t>50.05.240</t>
  </si>
  <si>
    <t>50.05.250</t>
  </si>
  <si>
    <t>50.05.260</t>
  </si>
  <si>
    <t>50.05.270</t>
  </si>
  <si>
    <t>50.05.280</t>
  </si>
  <si>
    <t>50.05.310</t>
  </si>
  <si>
    <t>50.05.400</t>
  </si>
  <si>
    <t>50.05.430</t>
  </si>
  <si>
    <t>50.05.440</t>
  </si>
  <si>
    <t>50.05.450</t>
  </si>
  <si>
    <t>50.05.470</t>
  </si>
  <si>
    <t>50.05.490</t>
  </si>
  <si>
    <t>50.10</t>
  </si>
  <si>
    <t>50.10.030</t>
  </si>
  <si>
    <t>50.10.050</t>
  </si>
  <si>
    <t>50.10.058</t>
  </si>
  <si>
    <t>50.10.060</t>
  </si>
  <si>
    <t>50.10.090</t>
  </si>
  <si>
    <t>50.10.100</t>
  </si>
  <si>
    <t>50.10.110</t>
  </si>
  <si>
    <t>50.10.120</t>
  </si>
  <si>
    <t>50.10.140</t>
  </si>
  <si>
    <t>50.10.210</t>
  </si>
  <si>
    <t>50.10.220</t>
  </si>
  <si>
    <t>50.20</t>
  </si>
  <si>
    <t>50.20.110</t>
  </si>
  <si>
    <t>50.20.120</t>
  </si>
  <si>
    <t>50.20.130</t>
  </si>
  <si>
    <t>50.20.160</t>
  </si>
  <si>
    <t>50.20.170</t>
  </si>
  <si>
    <t>50.20.200</t>
  </si>
  <si>
    <t>54.01</t>
  </si>
  <si>
    <t>54.01.010</t>
  </si>
  <si>
    <t>54.01.030</t>
  </si>
  <si>
    <t>54.01.050</t>
  </si>
  <si>
    <t>54.01.200</t>
  </si>
  <si>
    <t>54.01.210</t>
  </si>
  <si>
    <t>54.01.220</t>
  </si>
  <si>
    <t>54.01.230</t>
  </si>
  <si>
    <t>54.01.300</t>
  </si>
  <si>
    <t>54.01.400</t>
  </si>
  <si>
    <t>54.01.410</t>
  </si>
  <si>
    <t>54.02</t>
  </si>
  <si>
    <t>54.02.030</t>
  </si>
  <si>
    <t>54.03</t>
  </si>
  <si>
    <t>54.03.200</t>
  </si>
  <si>
    <t>54.03.210</t>
  </si>
  <si>
    <t>54.03.221</t>
  </si>
  <si>
    <t>54.03.230</t>
  </si>
  <si>
    <t>54.03.240</t>
  </si>
  <si>
    <t>54.03.250</t>
  </si>
  <si>
    <t>54.03.260</t>
  </si>
  <si>
    <t>54.04</t>
  </si>
  <si>
    <t>54.04.030</t>
  </si>
  <si>
    <t>54.04.040</t>
  </si>
  <si>
    <t>54.04.050</t>
  </si>
  <si>
    <t>54.04.060</t>
  </si>
  <si>
    <t>54.04.340</t>
  </si>
  <si>
    <t>54.04.350</t>
  </si>
  <si>
    <t>54.04.360</t>
  </si>
  <si>
    <t>54.04.392</t>
  </si>
  <si>
    <t>54.06</t>
  </si>
  <si>
    <t>54.06.020</t>
  </si>
  <si>
    <t>54.06.040</t>
  </si>
  <si>
    <t>54.06.100</t>
  </si>
  <si>
    <t>54.06.110</t>
  </si>
  <si>
    <t>54.06.150</t>
  </si>
  <si>
    <t>54.06.160</t>
  </si>
  <si>
    <t>54.06.170</t>
  </si>
  <si>
    <t>54.07.240</t>
  </si>
  <si>
    <t>55.02.020</t>
  </si>
  <si>
    <t>55.02.040</t>
  </si>
  <si>
    <t>55.02.050</t>
  </si>
  <si>
    <t>55.10</t>
  </si>
  <si>
    <t>55.10.030</t>
  </si>
  <si>
    <t>61.01</t>
  </si>
  <si>
    <t>61.01.670</t>
  </si>
  <si>
    <t>61.01.680</t>
  </si>
  <si>
    <t>61.01.690</t>
  </si>
  <si>
    <t>61.01.760</t>
  </si>
  <si>
    <t>61.01.770</t>
  </si>
  <si>
    <t>61.01.800</t>
  </si>
  <si>
    <t>61.01.820</t>
  </si>
  <si>
    <t>61.10</t>
  </si>
  <si>
    <t>61.10.001</t>
  </si>
  <si>
    <t>61.10.007</t>
  </si>
  <si>
    <t>61.10.010</t>
  </si>
  <si>
    <t>61.10.100</t>
  </si>
  <si>
    <t>61.10.110</t>
  </si>
  <si>
    <t>61.10.120</t>
  </si>
  <si>
    <t>61.10.130</t>
  </si>
  <si>
    <t>61.10.200</t>
  </si>
  <si>
    <t>61.10.210</t>
  </si>
  <si>
    <t>61.10.220</t>
  </si>
  <si>
    <t>61.10.230</t>
  </si>
  <si>
    <t>61.10.250</t>
  </si>
  <si>
    <t>61.10.260</t>
  </si>
  <si>
    <t>61.10.270</t>
  </si>
  <si>
    <t>61.10.300</t>
  </si>
  <si>
    <t>61.10.310</t>
  </si>
  <si>
    <t>61.10.320</t>
  </si>
  <si>
    <t>61.10.400</t>
  </si>
  <si>
    <t>61.10.401</t>
  </si>
  <si>
    <t>61.10.402</t>
  </si>
  <si>
    <t>61.10.403</t>
  </si>
  <si>
    <t>61.10.404</t>
  </si>
  <si>
    <t>61.10.410</t>
  </si>
  <si>
    <t>61.10.420</t>
  </si>
  <si>
    <t>61.10.430</t>
  </si>
  <si>
    <t>61.10.440</t>
  </si>
  <si>
    <t>61.10.510</t>
  </si>
  <si>
    <t>61.10.511</t>
  </si>
  <si>
    <t>61.10.512</t>
  </si>
  <si>
    <t>61.10.513</t>
  </si>
  <si>
    <t>61.10.514</t>
  </si>
  <si>
    <t>61.10.530</t>
  </si>
  <si>
    <t>61.10.550</t>
  </si>
  <si>
    <t>61.10.567</t>
  </si>
  <si>
    <t>61.10.568</t>
  </si>
  <si>
    <t>61.10.569</t>
  </si>
  <si>
    <t>61.10.570</t>
  </si>
  <si>
    <t>61.10.574</t>
  </si>
  <si>
    <t>61.10.575</t>
  </si>
  <si>
    <t>61.10.576</t>
  </si>
  <si>
    <t>61.10.577</t>
  </si>
  <si>
    <t>61.10.578</t>
  </si>
  <si>
    <t>61.10.581</t>
  </si>
  <si>
    <t>61.10.582</t>
  </si>
  <si>
    <t>61.10.583</t>
  </si>
  <si>
    <t>61.10.584</t>
  </si>
  <si>
    <t>61.15</t>
  </si>
  <si>
    <t>61.15.010</t>
  </si>
  <si>
    <t>61.15.020</t>
  </si>
  <si>
    <t>61.15.030</t>
  </si>
  <si>
    <t>61.15.040</t>
  </si>
  <si>
    <t>61.15.050</t>
  </si>
  <si>
    <t>61.15.060</t>
  </si>
  <si>
    <t>61.15.070</t>
  </si>
  <si>
    <t>61.15.080</t>
  </si>
  <si>
    <t>61.15.090</t>
  </si>
  <si>
    <t>61.15.100</t>
  </si>
  <si>
    <t>61.15.110</t>
  </si>
  <si>
    <t>61.15.120</t>
  </si>
  <si>
    <t>61.15.130</t>
  </si>
  <si>
    <t>61.15.140</t>
  </si>
  <si>
    <t>61.15.150</t>
  </si>
  <si>
    <t>61.15.160</t>
  </si>
  <si>
    <t>61.15.162</t>
  </si>
  <si>
    <t>61.15.164</t>
  </si>
  <si>
    <t>61.15.170</t>
  </si>
  <si>
    <t>61.15.172</t>
  </si>
  <si>
    <t>61.15.174</t>
  </si>
  <si>
    <t>61.15.181</t>
  </si>
  <si>
    <t>61.15.191</t>
  </si>
  <si>
    <t>61.15.196</t>
  </si>
  <si>
    <t>61.15.201</t>
  </si>
  <si>
    <t>62</t>
  </si>
  <si>
    <t>62.04</t>
  </si>
  <si>
    <t>62.04.060</t>
  </si>
  <si>
    <t>62.04.070</t>
  </si>
  <si>
    <t>62.04.090</t>
  </si>
  <si>
    <t>62.20</t>
  </si>
  <si>
    <t>62.20.330</t>
  </si>
  <si>
    <t>62.20.340</t>
  </si>
  <si>
    <t>62.20.350</t>
  </si>
  <si>
    <t>65</t>
  </si>
  <si>
    <t>65.01</t>
  </si>
  <si>
    <t>65.01.210</t>
  </si>
  <si>
    <t>65.02</t>
  </si>
  <si>
    <t>65.02.100</t>
  </si>
  <si>
    <t>66</t>
  </si>
  <si>
    <t>66.02</t>
  </si>
  <si>
    <t>66.02.060</t>
  </si>
  <si>
    <t>66.02.090</t>
  </si>
  <si>
    <t>66.02.130</t>
  </si>
  <si>
    <t>66.02.239</t>
  </si>
  <si>
    <t>66.02.240</t>
  </si>
  <si>
    <t>66.02.460</t>
  </si>
  <si>
    <t>66.02.500</t>
  </si>
  <si>
    <t>66.02.560</t>
  </si>
  <si>
    <t>66.08</t>
  </si>
  <si>
    <t>66.08.042</t>
  </si>
  <si>
    <t>66.08.049</t>
  </si>
  <si>
    <t>66.08.061</t>
  </si>
  <si>
    <t>66.08.081</t>
  </si>
  <si>
    <t>66.08.100</t>
  </si>
  <si>
    <t>66.08.110</t>
  </si>
  <si>
    <t>66.08.111</t>
  </si>
  <si>
    <t>66.08.115</t>
  </si>
  <si>
    <t>66.08.131</t>
  </si>
  <si>
    <t>66.08.240</t>
  </si>
  <si>
    <t>66.08.250</t>
  </si>
  <si>
    <t>66.08.254</t>
  </si>
  <si>
    <t>66.08.260</t>
  </si>
  <si>
    <t>66.08.270</t>
  </si>
  <si>
    <t>66.08.322</t>
  </si>
  <si>
    <t>66.08.340</t>
  </si>
  <si>
    <t>66.08.350</t>
  </si>
  <si>
    <t>66.08.400</t>
  </si>
  <si>
    <t>66.08.401</t>
  </si>
  <si>
    <t>66.08.600</t>
  </si>
  <si>
    <t>66.08.610</t>
  </si>
  <si>
    <t>66.08.620</t>
  </si>
  <si>
    <t>66.20</t>
  </si>
  <si>
    <t>66.20.150</t>
  </si>
  <si>
    <t>66.20.170</t>
  </si>
  <si>
    <t>66.20.180</t>
  </si>
  <si>
    <t>66.20.202</t>
  </si>
  <si>
    <t>66.20.212</t>
  </si>
  <si>
    <t>66.20.221</t>
  </si>
  <si>
    <t>66.20.225</t>
  </si>
  <si>
    <t>67</t>
  </si>
  <si>
    <t>67.02</t>
  </si>
  <si>
    <t>67.02.040</t>
  </si>
  <si>
    <t>67.02.160</t>
  </si>
  <si>
    <t>67.02.180</t>
  </si>
  <si>
    <t>67.02.190</t>
  </si>
  <si>
    <t>67.02.210</t>
  </si>
  <si>
    <t>67.02.230</t>
  </si>
  <si>
    <t>67.02.240</t>
  </si>
  <si>
    <t>67.02.250</t>
  </si>
  <si>
    <t>67.02.280</t>
  </si>
  <si>
    <t>67.02.301</t>
  </si>
  <si>
    <t>67.02.320</t>
  </si>
  <si>
    <t>67.02.330</t>
  </si>
  <si>
    <t>67.02.400</t>
  </si>
  <si>
    <t>67.02.410</t>
  </si>
  <si>
    <t>68</t>
  </si>
  <si>
    <t>68.01</t>
  </si>
  <si>
    <t>68.01.310</t>
  </si>
  <si>
    <t>68.01.330</t>
  </si>
  <si>
    <t>68.01.360</t>
  </si>
  <si>
    <t>68.01.390</t>
  </si>
  <si>
    <t>68.01.420</t>
  </si>
  <si>
    <t>68.01.440</t>
  </si>
  <si>
    <t>68.01.460</t>
  </si>
  <si>
    <t>68.01.510</t>
  </si>
  <si>
    <t>68.01.530</t>
  </si>
  <si>
    <t>68.01.540</t>
  </si>
  <si>
    <t>68.01.600</t>
  </si>
  <si>
    <t>68.01.610</t>
  </si>
  <si>
    <t>68.01.620</t>
  </si>
  <si>
    <t>68.01.630</t>
  </si>
  <si>
    <t>68.01.640</t>
  </si>
  <si>
    <t>68.01.650</t>
  </si>
  <si>
    <t>68.01.670</t>
  </si>
  <si>
    <t>68.01.690</t>
  </si>
  <si>
    <t>68.01.730</t>
  </si>
  <si>
    <t>68.01.740</t>
  </si>
  <si>
    <t>68.01.750</t>
  </si>
  <si>
    <t>68.01.760</t>
  </si>
  <si>
    <t>68.01.790</t>
  </si>
  <si>
    <t>68.01.800</t>
  </si>
  <si>
    <t>68.01.810</t>
  </si>
  <si>
    <t>68.01.850</t>
  </si>
  <si>
    <t>68.02</t>
  </si>
  <si>
    <t>68.02.010</t>
  </si>
  <si>
    <t>68.02.020</t>
  </si>
  <si>
    <t>68.02.030</t>
  </si>
  <si>
    <t>68.02.040</t>
  </si>
  <si>
    <t>68.02.050</t>
  </si>
  <si>
    <t>68.02.060</t>
  </si>
  <si>
    <t>68.02.070</t>
  </si>
  <si>
    <t>68.02.090</t>
  </si>
  <si>
    <t>68.02.100</t>
  </si>
  <si>
    <t>68.02.110</t>
  </si>
  <si>
    <t>68.02.120</t>
  </si>
  <si>
    <t>68.02.130</t>
  </si>
  <si>
    <t>68.02.140</t>
  </si>
  <si>
    <t>68.20</t>
  </si>
  <si>
    <t>68.20.010</t>
  </si>
  <si>
    <t>68.20.040</t>
  </si>
  <si>
    <t>68.20.050</t>
  </si>
  <si>
    <t>68.20.120</t>
  </si>
  <si>
    <t>69.03.090</t>
  </si>
  <si>
    <t>69.05</t>
  </si>
  <si>
    <t>69.05.010</t>
  </si>
  <si>
    <t>69.05.030</t>
  </si>
  <si>
    <t>69.05.040</t>
  </si>
  <si>
    <t>69.05.050</t>
  </si>
  <si>
    <t>69.05.060</t>
  </si>
  <si>
    <t>69.05.150</t>
  </si>
  <si>
    <t>69.05.160</t>
  </si>
  <si>
    <t>69.05.170</t>
  </si>
  <si>
    <t>69.05.190</t>
  </si>
  <si>
    <t>69.05.220</t>
  </si>
  <si>
    <t>69.05.230</t>
  </si>
  <si>
    <t>69.06</t>
  </si>
  <si>
    <t>69.06.020</t>
  </si>
  <si>
    <t>69.06.030</t>
  </si>
  <si>
    <t>69.06.040</t>
  </si>
  <si>
    <t>69.06.050</t>
  </si>
  <si>
    <t>69.06.080</t>
  </si>
  <si>
    <t>69.06.100</t>
  </si>
  <si>
    <t>69.06.110</t>
  </si>
  <si>
    <t>69.06.120</t>
  </si>
  <si>
    <t>69.06.130</t>
  </si>
  <si>
    <t>69.06.140</t>
  </si>
  <si>
    <t>69.06.200</t>
  </si>
  <si>
    <t>69.06.210</t>
  </si>
  <si>
    <t>69.06.220</t>
  </si>
  <si>
    <t>69.06.230</t>
  </si>
  <si>
    <t>69.06.240</t>
  </si>
  <si>
    <t>69.06.280</t>
  </si>
  <si>
    <t>69.06.290</t>
  </si>
  <si>
    <t>69.06.300</t>
  </si>
  <si>
    <t>69.06.320</t>
  </si>
  <si>
    <t>69.08</t>
  </si>
  <si>
    <t>69.08.010</t>
  </si>
  <si>
    <t>69.09</t>
  </si>
  <si>
    <t>69.09.250</t>
  </si>
  <si>
    <t>69.09.260</t>
  </si>
  <si>
    <t>69.09.300</t>
  </si>
  <si>
    <t>69.09.360</t>
  </si>
  <si>
    <t>69.09.370</t>
  </si>
  <si>
    <t>69.10</t>
  </si>
  <si>
    <t>69.10.130</t>
  </si>
  <si>
    <t>69.10.140</t>
  </si>
  <si>
    <t>69.20</t>
  </si>
  <si>
    <t>69.20.010</t>
  </si>
  <si>
    <t>69.20.020</t>
  </si>
  <si>
    <t>69.20.030</t>
  </si>
  <si>
    <t>69.20.040</t>
  </si>
  <si>
    <t>69.20.050</t>
  </si>
  <si>
    <t>69.20.070</t>
  </si>
  <si>
    <t>69.20.100</t>
  </si>
  <si>
    <t>69.20.110</t>
  </si>
  <si>
    <t>69.20.130</t>
  </si>
  <si>
    <t>69.20.140</t>
  </si>
  <si>
    <t>69.20.170</t>
  </si>
  <si>
    <t>69.20.180</t>
  </si>
  <si>
    <t>69.20.200</t>
  </si>
  <si>
    <t>69.20.210</t>
  </si>
  <si>
    <t>69.20.220</t>
  </si>
  <si>
    <t>69.20.230</t>
  </si>
  <si>
    <t>69.20.240</t>
  </si>
  <si>
    <t>69.20.250</t>
  </si>
  <si>
    <t>69.20.260</t>
  </si>
  <si>
    <t>69.20.270</t>
  </si>
  <si>
    <t>69.20.280</t>
  </si>
  <si>
    <t>69.20.290</t>
  </si>
  <si>
    <t>69.20.300</t>
  </si>
  <si>
    <t>69.20.340</t>
  </si>
  <si>
    <t>69.20.350</t>
  </si>
  <si>
    <t>97</t>
  </si>
  <si>
    <t>97.01</t>
  </si>
  <si>
    <t>97.01.010</t>
  </si>
  <si>
    <t>97.02</t>
  </si>
  <si>
    <t>97.02.030</t>
  </si>
  <si>
    <t>97.02.190</t>
  </si>
  <si>
    <t>97.02.193</t>
  </si>
  <si>
    <t>97.02.194</t>
  </si>
  <si>
    <t>97.02.195</t>
  </si>
  <si>
    <t>97.02.196</t>
  </si>
  <si>
    <t>97.02.197</t>
  </si>
  <si>
    <t>97.02.198</t>
  </si>
  <si>
    <t>97.02.210</t>
  </si>
  <si>
    <t>97.03</t>
  </si>
  <si>
    <t>97.03.010</t>
  </si>
  <si>
    <t>97.04</t>
  </si>
  <si>
    <t>97.04.010</t>
  </si>
  <si>
    <t>97.04.020</t>
  </si>
  <si>
    <t>97.05</t>
  </si>
  <si>
    <t>97.05.070</t>
  </si>
  <si>
    <t>97.05.080</t>
  </si>
  <si>
    <t>97.05.100</t>
  </si>
  <si>
    <t>97.05.130</t>
  </si>
  <si>
    <t>97.05.140</t>
  </si>
  <si>
    <t>98</t>
  </si>
  <si>
    <t>98.02</t>
  </si>
  <si>
    <t>98.02.210</t>
  </si>
  <si>
    <t>98.20</t>
  </si>
  <si>
    <t>98.20.020</t>
  </si>
  <si>
    <t>Custo Total</t>
  </si>
  <si>
    <t>Fita adesiva antiderrapante fosforescente, alto tráfego, largura de 5 cm</t>
  </si>
  <si>
    <t>Data: 15/01/2019</t>
  </si>
  <si>
    <t xml:space="preserve"> Descrição</t>
  </si>
  <si>
    <t>SERVIÇO TÉCNICO ESPECIALIZADO</t>
  </si>
  <si>
    <t>Parecer técnico</t>
  </si>
  <si>
    <t>Parecer técnico de fundações, contenções e recomendações gerais, para empreendimentos com área construída até 1.000 m²</t>
  </si>
  <si>
    <t>Parecer técnico de fundações, contenções e recomendações gerais, para empreendimentos com área construída de 1.001 a 2.000 m²</t>
  </si>
  <si>
    <t>Parecer técnico de fundações, contenções e recomendações gerais, para empreendimentos com área construída de 2.001 a 5.000 m²</t>
  </si>
  <si>
    <t>Parecer técnico de fundações, contenções e recomendações gerais, para empreendimentos com área construída de 5.001 a 10.000 m²</t>
  </si>
  <si>
    <t>Parecer técnico de fundações, contenções e recomendações gerais, para empreendimentos com área construída acima de 10.000 m²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</si>
  <si>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</si>
  <si>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</si>
  <si>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</si>
  <si>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</si>
  <si>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</si>
  <si>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</si>
  <si>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</si>
  <si>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</si>
  <si>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</si>
  <si>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Projeto executivo</t>
  </si>
  <si>
    <t>Projeto executivo de arquitetura em formato A1</t>
  </si>
  <si>
    <t>Projeto executivo de arquitetura em formato A0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</si>
  <si>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</si>
  <si>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</si>
  <si>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</si>
  <si>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</si>
  <si>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</si>
  <si>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</si>
  <si>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climatização em formato A1</t>
  </si>
  <si>
    <t>Projeto executivo de climatização em formato A0</t>
  </si>
  <si>
    <t>Projeto executivo de chuveiros automáticos em formato A1</t>
  </si>
  <si>
    <t>Projeto executivo de chuveiros automáticos em formato A0</t>
  </si>
  <si>
    <t>Levantamento topográfico e geofísico</t>
  </si>
  <si>
    <t>Taxa de mobilização e desmobilização de equipamentos para execução de levantamento topográfico</t>
  </si>
  <si>
    <t>tx</t>
  </si>
  <si>
    <t>Levantamento planimétrico cadastral com áreas ocupadas predominantemente por comunidades - área até 20.000 m²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</si>
  <si>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</si>
  <si>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</si>
  <si>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até 20.000 m²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</si>
  <si>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</si>
  <si>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</si>
  <si>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até 20.000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</si>
  <si>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</si>
  <si>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</si>
  <si>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até 20.000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</si>
  <si>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</si>
  <si>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</si>
  <si>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até 20.000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</si>
  <si>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</si>
  <si>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</si>
  <si>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até 20.000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</si>
  <si>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</si>
  <si>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</si>
  <si>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até 2 alqueires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</si>
  <si>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</si>
  <si>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</si>
  <si>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</si>
  <si>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Transporte de referência de nível (RN) - classe IIN</t>
  </si>
  <si>
    <t>km</t>
  </si>
  <si>
    <t>Implantação de marcos através de levantamento com GPS</t>
  </si>
  <si>
    <t>Estudo geotécnico (sondagem)</t>
  </si>
  <si>
    <t>Taxa de mobilização e desmobilização de equipamentos para execução de sondagem</t>
  </si>
  <si>
    <t>Taxa de mobilização e desmobilização de equipamentos para execução de sondagem rotativa</t>
  </si>
  <si>
    <t>Sondagem do terreno a trado</t>
  </si>
  <si>
    <t>Sondagem do terreno à percussão (mínimo de 30 m)</t>
  </si>
  <si>
    <t>Sondagem do terreno rotativa em solo</t>
  </si>
  <si>
    <t>Sondagem do terreno rotativa em rocha</t>
  </si>
  <si>
    <t>Sondagem do terreno à percussão com a utilização de torquímetro (mínimo de 30 m)</t>
  </si>
  <si>
    <t>Tratamento, recuperação e trabalhos especiais em concreto</t>
  </si>
  <si>
    <t>Taxa de mobilização e desmobilização de equipamentos para execução de corte em concreto armado</t>
  </si>
  <si>
    <t>Limpeza de armadura com escova de aço</t>
  </si>
  <si>
    <t>Preparo de ponte de aderência com adesivo a base de epóxi</t>
  </si>
  <si>
    <t>Tratamento de armadura com produto anticorrosivo a base de zinco</t>
  </si>
  <si>
    <t>Corte de concreto deteriorado inclusive remoção dos detritos</t>
  </si>
  <si>
    <t>Demarcação de área com disco de corte diamantado</t>
  </si>
  <si>
    <t>Demolição de concreto armado com preservação de armadura, para reforço e recuperação estrutural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</si>
  <si>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</si>
  <si>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</si>
  <si>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</si>
  <si>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</si>
  <si>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de 3 1/4" em concreto armado</t>
  </si>
  <si>
    <t>Furação de 6 1/4" em concreto armado</t>
  </si>
  <si>
    <t>Taxa de mobilização e desmobilização de equipamentos para execução de perfuração em concreto</t>
  </si>
  <si>
    <t>Furação para até 10mm x 100mm em concreto armado, inclusive colagem de armadura (barra de até Ø 8,0mm)</t>
  </si>
  <si>
    <t>Furação para 12,5mm x 100mm em concreto armado, inclusive colagem de armadura (barra de Ø 10mm)</t>
  </si>
  <si>
    <t>Furação para 16mm x 100mm em concreto armado, inclusive colagem de armadura (barra de Ø 12,5mm)</t>
  </si>
  <si>
    <t>Furação para 20mm x 100mm em concreto armado, inclusive colagem de armadura (barra de Ø 16mm)</t>
  </si>
  <si>
    <t>Furação para até 10mm x 150mm em concreto armado, inclusive colagem de armadura (barra de até Ø 8,0mm)</t>
  </si>
  <si>
    <t>Furação para 12,5mm x 150mm em concreto armado, inclusive colagem de armadura (barra de Ø 10mm)</t>
  </si>
  <si>
    <t>Furação para 16mm x 150mm em concreto armado, inclusive colagem de armadura (barra de Ø 12,5mm)</t>
  </si>
  <si>
    <t>Furação para 20mm x 150mm em concreto armado, inclusive colagem de armadura (barra de Ø 16mm)</t>
  </si>
  <si>
    <t>Furação para até 10mm x 200mm em concreto armado, inclusive colagem de armadura (barra de até Ø 8,0mm)</t>
  </si>
  <si>
    <t>Furação para 12,5mm x 200mm em concreto armado, inclusive colagem de armadura (barra de Ø 10mm)</t>
  </si>
  <si>
    <t>Furação para 16mm x 200mm em concreto armado, inclusive colagem de armadura (barra de Ø 12,5mm)</t>
  </si>
  <si>
    <t>Furação para 20mm x 200mm em concreto armado, inclusive colagem de armadura (barra de Ø 16mm)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</si>
  <si>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</si>
  <si>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</si>
  <si>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</si>
  <si>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</si>
  <si>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</si>
  <si>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</si>
  <si>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Furação de 7" em concreto armado</t>
  </si>
  <si>
    <t>Furação de 8" em concreto armado</t>
  </si>
  <si>
    <t>Corte vertical em concreto armado, espessura de 15 cm</t>
  </si>
  <si>
    <t>Sistema de reforço estrutural composto de primer, adesivo tixotrópico bicomponente à base de epóxi e manta de fibra de carbono 300 gr/m²</t>
  </si>
  <si>
    <t>Estudo e programa ambientais</t>
  </si>
  <si>
    <t>Projeto e implementação de gerenciamento integrado de resíduos sólidos e gestão de perdas</t>
  </si>
  <si>
    <t>Projeto e implementação de educação ambiental</t>
  </si>
  <si>
    <t>Projeto e implementação de controle ambiental da obra</t>
  </si>
  <si>
    <t>Laudo de caracterização de vegetação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</si>
  <si>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</si>
  <si>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</si>
  <si>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</si>
  <si>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</si>
  <si>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</si>
  <si>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</si>
  <si>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</si>
  <si>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Poço profundo</t>
  </si>
  <si>
    <t>Taxa de mobilização e desmobilização de equipamentos para execução de perfuração para poço profundo - profundidade até 200 m</t>
  </si>
  <si>
    <t>Taxa de mobilização e desmobilização de equipamentos para execução de perfuração para poço profundo - profundidade acima de 200 m e até 300 m</t>
  </si>
  <si>
    <t>Taxa de mobilização e desmobilização de equipamentos para execução de perfuração para poço profundo - profundidade acima de 300 m</t>
  </si>
  <si>
    <t>Perfuração rotativa para poço profundo em camadas de solos sedimentares, diâmetro de 8 1/2" (215,90 mm)</t>
  </si>
  <si>
    <t>Perfuração rotativa para poço profundo em aluvião, arenito, ou solos sedimentados em geral, diâmetro de 10" (250 mm)</t>
  </si>
  <si>
    <t>Perfuração rotativa para poço profundo em aluvião, arenito, ou solos sedimentados em geral, diâmetro de 12" (300 mm)</t>
  </si>
  <si>
    <t>Perfuração rotativa para poço profundo em aluvião, arenito, ou solos sedimentados em geral, diâmetro de 14" (350 mm)</t>
  </si>
  <si>
    <t>Perfuração rotativa para poço profundo em aluvião, arenito, ou solos sedimentados em geral, diâmetro de 16" (400 mm)</t>
  </si>
  <si>
    <t>Perfuração rotativa para poço profundo em aluvião, arenito, ou solos sedimentados em geral, diâmetro de 18" (450 mm)</t>
  </si>
  <si>
    <t>Perfuração rotativa para poço profundo em aluvião, arenito, ou solos sedimentados em geral, diâmetro de 20" (500 mm)</t>
  </si>
  <si>
    <t>Perfuração rotativa para poço profundo em aluvião, arenito, ou solos sedimentados em geral, diâmetro de 22" (550 mm)</t>
  </si>
  <si>
    <t>Perfuração rotativa para poço profundo em aluvião, arenito, ou solos sedimentados em geral, diâmetro de 26" (650 mm)</t>
  </si>
  <si>
    <t>Perfuração rotativa para poço profundo em solos e/ou rocha metassedimentar alterada em geral, diâmetro de 20" (508 mm)</t>
  </si>
  <si>
    <t>Perfuração roto-pneumática para poço profundo em rocha metassedimentar em geral, diâmetro de 12 1/4" (311,15 mm)</t>
  </si>
  <si>
    <t>Perfuração rotativa para poço profundo em rocha sã (basalto), diâmetro de 14" (350 mm)</t>
  </si>
  <si>
    <t>Perfuração rotativa para poço profundo em rocha alterada (basalto alterado), diâmetro de 8" (200 mm)</t>
  </si>
  <si>
    <t>Perfuração rotativa para poço profundo em rocha alterada (basalto alterado), diâmetro de 10" (250 mm)</t>
  </si>
  <si>
    <t>Perfuração rotativa para poço profundo em rocha alterada (basalto alterado), diâmetro de 12" (300 mm)</t>
  </si>
  <si>
    <t>Perfuração roto-pneumática para poço profundo em rocha sã (basalto), diâmetro de 6" (150 mm)</t>
  </si>
  <si>
    <t>Perfuração roto-pneumática para poço profundo em rocha sã (basalto), diâmetro de 8" (200 mm)</t>
  </si>
  <si>
    <t>Perfuração roto-pneumática para poço profundo em rocha sã (basalto), diâmetro de 10" (250 mm)</t>
  </si>
  <si>
    <t>Perfuração roto-pneumática para poço profundo em rocha sã (basalto), diâmetro de 12" (300 mm)</t>
  </si>
  <si>
    <t>Perfuração roto-pneumática para poço profundo em rocha sã (basalto), diâmetro de 14" (350 mm)</t>
  </si>
  <si>
    <t>Perfuração roto-pneumática para poço profundo em rocha sã (basalto), diâmetro de 18" (450 mm)</t>
  </si>
  <si>
    <t>Revestimento interno de poço profundo tubo liso em aço galvanizado, diâmetro de 6" (152,40 mm) - união solda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</si>
  <si>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</si>
  <si>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</si>
  <si>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</si>
  <si>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</si>
  <si>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</si>
  <si>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interno de poço profundo tubo aço preto liso calandrado, diâmetro de 16" (406,40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</si>
  <si>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</si>
  <si>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</si>
  <si>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</si>
  <si>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</si>
  <si>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</si>
  <si>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</si>
  <si>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</si>
  <si>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</si>
  <si>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</si>
  <si>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</si>
  <si>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Pré-filtro tipo pérola para poço profundo</t>
  </si>
  <si>
    <t>Pré-filtro tipo Jacareí para poço profundo</t>
  </si>
  <si>
    <t>Perfilagem ótica (filmagem / endoscopia) para poço profundo</t>
  </si>
  <si>
    <t>Perfilagem elétrica de poço profundo</t>
  </si>
  <si>
    <t>Taxa de mobilização e desmobilização de equipamentos para execução de bombeamento, limpeza, desenvolvimento e teste de vazão</t>
  </si>
  <si>
    <t>Limpeza e desenvolvimento do poço profundo</t>
  </si>
  <si>
    <t>h</t>
  </si>
  <si>
    <t>Ensaio de vazão (bombeamento) para poço profundo, com bomba submersa</t>
  </si>
  <si>
    <t>Ensaio de vazão escalonado para poço profundo</t>
  </si>
  <si>
    <t>Ensaio de recuperação de nível para poço profundo</t>
  </si>
  <si>
    <t>Desinfecção de poço profundo</t>
  </si>
  <si>
    <t>Análise físico-química e bacteriológica da água para poço profundo</t>
  </si>
  <si>
    <t>Centralizador de coluna para poço profundo, diâmetro de 4" ou 6"</t>
  </si>
  <si>
    <t>Cimentação de boca do poço profundo, entre perfuração de maior diâmetro (cimentação do espaço anular)</t>
  </si>
  <si>
    <t>Laje de proteção em concreto armado para poço profundo (área mínimo de 3,00 m²)</t>
  </si>
  <si>
    <t>Lacre do poço profundo (tampa)</t>
  </si>
  <si>
    <t>Licença de perfuração para poço profundo</t>
  </si>
  <si>
    <t>Outorga de direito de uso para poço profundo</t>
  </si>
  <si>
    <t>Parecer técnico junto a CETESB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</si>
  <si>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</si>
  <si>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</si>
  <si>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</si>
  <si>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</si>
  <si>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</si>
  <si>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Banheiro químico modelo Standard, com manutenção conforme exigências da CETESB</t>
  </si>
  <si>
    <t>unxmês</t>
  </si>
  <si>
    <t>Desmobilização de construção provisória</t>
  </si>
  <si>
    <t>Container</t>
  </si>
  <si>
    <t>Locação de container tipo alojamento - área mínima de 13,80 m²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</si>
  <si>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</si>
  <si>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</si>
  <si>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Locação de container tipo depósito - área mínima de 13,80 m²</t>
  </si>
  <si>
    <t>Locação de container tipo guarita - área mínima de 4,60 m²</t>
  </si>
  <si>
    <t>Proteção em madeira e lona plástica para equipamento mecânico ou informática - para obras de reforma</t>
  </si>
  <si>
    <t>Andaime e balancim</t>
  </si>
  <si>
    <t>Balancim elétrico tipo plataforma para transporte vertical, com altura até 60 m</t>
  </si>
  <si>
    <t>02.05.202</t>
  </si>
  <si>
    <t>02.05.212</t>
  </si>
  <si>
    <t>Alocação de equipe, equipamento e ferramental</t>
  </si>
  <si>
    <t>Locação de plataforma elevatória articulada, com altura aproximada de 12,50m, capacidade de carga de 227kg, elétrica</t>
  </si>
  <si>
    <t>Locação de plataforma elevatória articulada, com altura aproximada de 20,00m, capacidade de carga de 227kg, diesel</t>
  </si>
  <si>
    <t>Limpeza de terreno</t>
  </si>
  <si>
    <t>Limpeza manual do terreno, inclusive troncos até 5 cm de diâmetro, com caminhão à disposição, dentro da obra, até o raio de 1,0 km</t>
  </si>
  <si>
    <t>Limpeza mecanizada do terreno, inclusive troncos até 15 cm de diâmetro, com caminhão à disposição, dentro e fora da obra, com transporte no raio de até 1,0 km</t>
  </si>
  <si>
    <t>Limpeza mecanizada do terreno, inclusive troncos com diâmetro acima de 15 cm até 50 cm, com caminhão à disposição dentro da obra, até o raio de 1,0 km</t>
  </si>
  <si>
    <t>Corte e derrubada de eucalípto (1° corte) - idade até 4 anos</t>
  </si>
  <si>
    <t>Corte e derrubada de eucalípto (1° corte) - idade acima de 4 anos</t>
  </si>
  <si>
    <t>Locação de obra</t>
  </si>
  <si>
    <t>Locação de obra de edificação</t>
  </si>
  <si>
    <t>Locação de rede de canalização</t>
  </si>
  <si>
    <t>Locação para muros, cercas e alambrados</t>
  </si>
  <si>
    <t>Locação de vias, calçadas, tanques e lagoas</t>
  </si>
  <si>
    <t>Demolição mecanizada de sarjeta ou sarjetão, inclusive fragmentação, carregamento, transporte até 1,0 quilômetro e descarregamento</t>
  </si>
  <si>
    <t>Demolição mecanizada de sarjeta ou sarjetão, inclusive fragmentação e acomodação do material</t>
  </si>
  <si>
    <t>Demolição manual de alvenaria de fundação/embasamento</t>
  </si>
  <si>
    <t>Demolição de revestimento em pedra e blocos maciços</t>
  </si>
  <si>
    <t>Desmonte (levantamento) mecanizado de pavimento em paralelepípedo ou lajota de concreto, inclusive carregamento, transporte até 1,0 quilômetro e descarregamento</t>
  </si>
  <si>
    <t>Desmonte (levantamento) mecanizado de pavimento em paralelepípedo ou lajota de concreto, inclusive acomodação do material</t>
  </si>
  <si>
    <t>Demolição de revestimento asfáltico</t>
  </si>
  <si>
    <t>Demolição (levantamento) mecanizada de pavimento asfáltico, inclusive carregamento, transporte até 1,0 quilômetro e descarregamento</t>
  </si>
  <si>
    <t>Demolição (levantamento) mecanizada de pavimento asfáltico, inclusive fragmentação e acomodação do material</t>
  </si>
  <si>
    <t>Fresagem de pavimento asfáltico com espessura até 5 cm, inclusive carregamento, transporte até 1,0 quilômetro e descarregamento</t>
  </si>
  <si>
    <t>Fresagem de pavimento asfáltico com espessura até 5 cm, inclusive acomodação do material</t>
  </si>
  <si>
    <t>Fresagem de pavimento asfáltico com espessura até 5 cm, inclusive remoção do material fresado até 10 km e varrição</t>
  </si>
  <si>
    <t>Demolição de forro / divisórias</t>
  </si>
  <si>
    <t>Demolição manual de argamassa regularizante, isolante ou protetora e papel Kraft</t>
  </si>
  <si>
    <t>Remoção manual de junta de dilatação ou retração, inclusive apoio</t>
  </si>
  <si>
    <t>Remoção de pintura</t>
  </si>
  <si>
    <t>Retirada de forro, brises e fachadas</t>
  </si>
  <si>
    <t>Retirada de elemento em madeira e sistema de fixação tipo quadro, lousa, etc.</t>
  </si>
  <si>
    <t>04.08.100</t>
  </si>
  <si>
    <t>Retirada de armário em madeira ou metal</t>
  </si>
  <si>
    <t>Retirada de ferragens e acessórios para esquadrias</t>
  </si>
  <si>
    <t>Retirada de fechadura ou fecho de embutir</t>
  </si>
  <si>
    <t>Retirada de fechadura ou fecho de sobrepor</t>
  </si>
  <si>
    <t>Retirada de dobradiça</t>
  </si>
  <si>
    <t>Retirada de peça ou acessório complementar em geral de esquadria</t>
  </si>
  <si>
    <t>Retirada de aparelhos elétricos e hidráulicos</t>
  </si>
  <si>
    <t>Retirada de conjunto motor-bomba</t>
  </si>
  <si>
    <t>Retirada de motor de bomba de recalque</t>
  </si>
  <si>
    <t>Remoção de chave automática da bóia</t>
  </si>
  <si>
    <t>Remoção de poste de concreto</t>
  </si>
  <si>
    <t>Remoção de poste metálico</t>
  </si>
  <si>
    <t>Remoção de poste de madeira</t>
  </si>
  <si>
    <t>Remoção de reator para lâmpada</t>
  </si>
  <si>
    <t>Remoção de reator para lâmpada fixo em poste</t>
  </si>
  <si>
    <t>Remoção de relé</t>
  </si>
  <si>
    <t>Remoção de roldana</t>
  </si>
  <si>
    <t>Remoção de soquete</t>
  </si>
  <si>
    <t>Remoção de suporte de transformador em poste singelo ou estaleiro</t>
  </si>
  <si>
    <t>Remoção de tubulação elétrica aparente com diâmetro externo acima de 50 mm</t>
  </si>
  <si>
    <t>Remoção de tubulação elétrica embutida com diâmetro externo acima de 50 mm</t>
  </si>
  <si>
    <t>Remoção de vergalhão</t>
  </si>
  <si>
    <t>Retirada diversa de peças pré-moldadas</t>
  </si>
  <si>
    <t>Retirada manual de guia pré-moldada, inclusive limpeza, carregamento, transporte até 1,0 quilômetro e descarregamento</t>
  </si>
  <si>
    <t>Retirada manual de guia pré-moldada, inclusive limpeza e empilhamento</t>
  </si>
  <si>
    <t>Remoção de entulho de obra com caçamba metálica - material volumoso e misturado por alvenaria, terra, madeira, papel, plástico e metal</t>
  </si>
  <si>
    <t>Remoção de entulho de obra com caçamba metálica - material rejeitado e misturado por vegetação, isopor, manta asfáltica e lã de vidro</t>
  </si>
  <si>
    <t>Remoção de entulho de obra com caçamba metálica - gesso e/ou drywall</t>
  </si>
  <si>
    <t>Transporte de entulho, para distâncias superiores ao 5° km até o 10° km</t>
  </si>
  <si>
    <t>Transporte de entulho, para distâncias superiores ao 10° km até o 15° km</t>
  </si>
  <si>
    <t>Transporte de entulho, para distâncias superiores ao 15° km até o 20° km</t>
  </si>
  <si>
    <t>Transporte de entulho, para distâncias superiores ao 20° km</t>
  </si>
  <si>
    <t>m³xkm</t>
  </si>
  <si>
    <t>Carregamento mecanizado de entulho fragmentado, com caminhão à disposição dentro da obra, até o raio de 1,0 km</t>
  </si>
  <si>
    <t>Taxas de recolhimento</t>
  </si>
  <si>
    <t>Taxa de destinação de residuo sólido em aterro, tipo gesso</t>
  </si>
  <si>
    <t>t</t>
  </si>
  <si>
    <t>Taxa de destinação de residuo sólido em aterro, tipo vidro</t>
  </si>
  <si>
    <t>Taxa de destinação de residuo sólido em aterro, tipo madeira</t>
  </si>
  <si>
    <t>Taxa de destinação de residuo sólido em aterro, tipo papel</t>
  </si>
  <si>
    <t>Taxa de destinação de residuo sólido em aterro, tipo plástico</t>
  </si>
  <si>
    <t>Taxa de destinação de residuo sólido em aterro, tipo inerte</t>
  </si>
  <si>
    <t>Taxa de destinação de resíduo sólido em aterro, tipo solo/terra</t>
  </si>
  <si>
    <t>Transporte e taxa de destinação de resíduo sólido em aterro, tipo telhas cimento amianto</t>
  </si>
  <si>
    <t>Transporte mecanizado de solo</t>
  </si>
  <si>
    <t>Carregamento mecanizado de solo de 1ª e 2ª categoria</t>
  </si>
  <si>
    <t>Transporte de solo de 1ª e 2ª categoria por caminhão até o 2° km</t>
  </si>
  <si>
    <t>Transporte de solo de 1ª e 2ª categoria por caminhão para distâncias superiores ao 2° km até o 3° km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</si>
  <si>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</si>
  <si>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</si>
  <si>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Transporte de solo de 1ª e 2ª categoria por caminhão para distâncias superiores ao 10° km até o 15° km</t>
  </si>
  <si>
    <t>Transporte de solo de 1ª e 2ª categoria por caminhão para distâncias superiores ao 15° km até o 20° km</t>
  </si>
  <si>
    <t>Transporte de solo de 1ª e 2ª categoria por caminhão para distâncias superiores ao 20° km</t>
  </si>
  <si>
    <t>Transporte de solo brejoso por caminhão até o 2° km</t>
  </si>
  <si>
    <t>Transporte de solo brejoso por caminhão para distâncias superiores ao 2° km até o 3° km</t>
  </si>
  <si>
    <t>Transporte de solo brejoso por caminhão para distâncias superiores ao 3° km até o 5° km</t>
  </si>
  <si>
    <t>Transporte de solo brejoso por caminhão para distâncias superiores ao 5° km até o 10° km</t>
  </si>
  <si>
    <t>Transporte de solo brejoso por caminhão para distâncias superiores ao 10° km até o 15° km</t>
  </si>
  <si>
    <t>Transporte de solo brejoso por caminhão para distâncias superiores ao 15° km até o 20° km</t>
  </si>
  <si>
    <t>Transporte de solo brejoso por caminhão para distâncias superiores ao 20° km</t>
  </si>
  <si>
    <t>Escavação manual em solo brejoso em campo aberto</t>
  </si>
  <si>
    <t>SERVIÇO EM SOLO E ROCHA, MECANIZADO</t>
  </si>
  <si>
    <t>Escavação ou corte mecanizados em campo aberto de solo, exceto rocha</t>
  </si>
  <si>
    <t>Escavação e carga mecanizada para exploração de solo em jazida</t>
  </si>
  <si>
    <t>Escavação e carga mecanizada em solo de 1ª categoria, em campo aberto</t>
  </si>
  <si>
    <t>Escavação e carga mecanizada em solo de 2ª categoria, em campo aberto</t>
  </si>
  <si>
    <t>Carga e remoção de terra até a distância média de 1,0 km</t>
  </si>
  <si>
    <t>Escavação mecanizada de valas e buracos em solo, exceto rocha</t>
  </si>
  <si>
    <t>Escavação mecanizada de valas ou cavas com profundidade de até 2,00 m</t>
  </si>
  <si>
    <t>Escavação mecanizada de valas ou cavas com profundidade de até 3,00 m</t>
  </si>
  <si>
    <t>Escavação mecanizada de valas ou cavas com profundidade de até 4,00 m</t>
  </si>
  <si>
    <t>Escavação mecanizada de valas ou cavas com profundidade acima de 4,00 m, com escavadeira hidráulica</t>
  </si>
  <si>
    <t>Escavação mecanizada em solo brejoso ou turfa</t>
  </si>
  <si>
    <t>Escavação e carga mecanizada em solo brejoso ou turfa</t>
  </si>
  <si>
    <t>Escavação e carga mecanizada em solo vegetal superficial</t>
  </si>
  <si>
    <t>Escavação ou carga mecanizada em campo aberto</t>
  </si>
  <si>
    <t>Escavação e carga mecanizada em campo aberto, com rompedor hidráulico, em rocha</t>
  </si>
  <si>
    <t>Apiloamento e nivelamento mecanizado de solo</t>
  </si>
  <si>
    <t>Espalhamento de solo em bota-fora com compactação sem controle</t>
  </si>
  <si>
    <t>Reaterro mecanizado sem fornecimento de material</t>
  </si>
  <si>
    <t>Reaterro compactado mecanizado de vala ou cava com compactador</t>
  </si>
  <si>
    <t>Reaterro compactado mecanizado de vala ou cava com rolo, mínimo de 95% PN</t>
  </si>
  <si>
    <t>Aterro mecanizado sem fornecimento de material</t>
  </si>
  <si>
    <t>Compactação de aterro mecanizado mínimo de 95% PN, sem fornecimento de solo em áreas fechadas</t>
  </si>
  <si>
    <t>Compactação de aterro mecanizado mínimo de 95% PN, sem fornecimento de solo em campo aberto</t>
  </si>
  <si>
    <t>Compactação de aterro mecanizado a 100% PN, sem fornecimento de solo em campo aberto</t>
  </si>
  <si>
    <t>Aterro mecanizado por compensação, solo de 1ª categoria em campo aberto, sem compactação do aterro</t>
  </si>
  <si>
    <t>ESCORAMENTO, CONTENÇÃO E DRENAGEM</t>
  </si>
  <si>
    <t>Escoramento</t>
  </si>
  <si>
    <t>Escoramento de solo contínuo</t>
  </si>
  <si>
    <t>Escoramento de solo descontínuo</t>
  </si>
  <si>
    <t>Escoramento de solo pontaletado</t>
  </si>
  <si>
    <t>Escoramento de solo especial</t>
  </si>
  <si>
    <t>Escoramento com estacas pranchas metálicas - profundidade até 4,00 m</t>
  </si>
  <si>
    <t>Escoramento com estacas pranchas metálicas - profundidade até 6,00 m</t>
  </si>
  <si>
    <t>Escoramento com estacas pranchas metálicas - profundidade até 8,00 m</t>
  </si>
  <si>
    <t>Cimbramento em perfil metálico para obras de arte</t>
  </si>
  <si>
    <t>Manta, filtro e dreno</t>
  </si>
  <si>
    <t>Geomembrana em polietileno de alta densidade PEAD de 1,0 mm</t>
  </si>
  <si>
    <t>Dreno com pedra britada</t>
  </si>
  <si>
    <t>Dreno com areia grossa</t>
  </si>
  <si>
    <t>Manta geotêxtil com resistência à tração longitudinal de 10kN/m e transversal de 9kN/m</t>
  </si>
  <si>
    <t>Manta geotêxtil com resistência à tração longitudinal de 16kN/m e transversal de 14kN/m</t>
  </si>
  <si>
    <t>Manta geotêxtil com resistência à tração longitudinal de 31kN/m e transversal de 27kN/m</t>
  </si>
  <si>
    <t>Barbacã</t>
  </si>
  <si>
    <t>Barbacã em tubo de PVC com diâmetro 25 mm</t>
  </si>
  <si>
    <t>Barbacã em tubo de PVC com diâmetro 50 mm</t>
  </si>
  <si>
    <t>Barbacã em tubo de PVC com diâmetro 75 mm</t>
  </si>
  <si>
    <t>Barbacã em tubo de PVC com diâmetro 100 mm</t>
  </si>
  <si>
    <t>Esgotamento</t>
  </si>
  <si>
    <t>Taxa de mobilização e desmobilização de equipamentos para execução de rebaixamento de lençol freático</t>
  </si>
  <si>
    <t>Locação de conjunto de bombeamento a vácuo para rebaixamento de lençol freático, com até 50 ponteiras e potência até 15 HP, mínimo 30 dias</t>
  </si>
  <si>
    <t>cjxdia</t>
  </si>
  <si>
    <t>Ponteiras filtrantes, profundidade até 5,0 m</t>
  </si>
  <si>
    <t>Esgotamento de águas superficiais com bomba de superfície ou submersa</t>
  </si>
  <si>
    <t>HPxh</t>
  </si>
  <si>
    <t>Contenção</t>
  </si>
  <si>
    <t>Enrocamento com pedra arrumada</t>
  </si>
  <si>
    <t>Enrocamento com pedra assentada</t>
  </si>
  <si>
    <t>Gabião tipo caixa em tela metálica, altura de 0,5m, com revestimento liga zinco/alumínio, malha hexagonal 8/10 cm, fio diâmetro 2,70mm, independente do formato ou utilização</t>
  </si>
  <si>
    <t>Gabião tipo caixa em tela metálica, altura de 1,0m, com revestimento liga zinco/alumínio, malha hexagonal 8/10 cm, fio diâmetro 2,70mm, independente do formato ou utilização</t>
  </si>
  <si>
    <t>Desmontagem de forma de madeira para estrutura de laje, com tábuas</t>
  </si>
  <si>
    <t>Desmontagem de forma em madeira para estrutura de vigas, com tábuas</t>
  </si>
  <si>
    <t>Forma plana em compensado para obra de arte, sem cimbramento</t>
  </si>
  <si>
    <t>Forma ripada de 5 cm na vertical</t>
  </si>
  <si>
    <t>ARMADURA E CORDOALHA ESTRUTURAL</t>
  </si>
  <si>
    <t>Armadura em barra de aço CA-50 (A ou B) fyk = 500 MPa</t>
  </si>
  <si>
    <t>Armadura em barra de aço CA-60 (A ou B) fyk = 600 MPa</t>
  </si>
  <si>
    <t>Concreto ciclópico - fornecimento e aplicação (com 30% de pedra rachão), concreto fck 15,0 Mpa</t>
  </si>
  <si>
    <t>Lançamento e adensamento de concreto ou massa em fundação</t>
  </si>
  <si>
    <t>Lastro e enchimento</t>
  </si>
  <si>
    <t>Cura química de concreto à base de película emulsionada</t>
  </si>
  <si>
    <t>FUNDAÇÃO PROFUNDA</t>
  </si>
  <si>
    <t>Broca</t>
  </si>
  <si>
    <t>Broca em concreto armado diâmetro de 20 cm - completa</t>
  </si>
  <si>
    <t>Broca em concreto armado diâmetro de 25 cm - completa</t>
  </si>
  <si>
    <t>Broca em concreto armado diâmetro de 30 cm - completa</t>
  </si>
  <si>
    <t>Estaca pré-moldada de concreto</t>
  </si>
  <si>
    <t>Taxa de mobilização e desmobilização de equipamentos para execução de estaca pré-moldada</t>
  </si>
  <si>
    <t>Estaca pré-moldada de concreto até 20 t</t>
  </si>
  <si>
    <t>Estaca pré-moldada de concreto até 30 t</t>
  </si>
  <si>
    <t>Estaca pré-moldada de concreto até 40 t</t>
  </si>
  <si>
    <t>Estaca pré-moldada de concreto até 50 t</t>
  </si>
  <si>
    <t>Estaca pré-moldada de concreto até 60 t</t>
  </si>
  <si>
    <t>Estaca pré-moldada de concreto até 70 t</t>
  </si>
  <si>
    <t>Estaca escavada mecanicamente</t>
  </si>
  <si>
    <t>Taxa de mobilização e desmobilização de equipamentos para execução de estaca escavada</t>
  </si>
  <si>
    <t>Estaca escavada mecanicamente, diâmetro de 25 cm até 20 t</t>
  </si>
  <si>
    <t>Estaca escavada mecanicamente, diâmetro de 30 cm até 30 t</t>
  </si>
  <si>
    <t>Estaca escavada mecanicamente, diâmetro de 35 cm até 40 t</t>
  </si>
  <si>
    <t>Estaca escavada mecanicamente, diâmetro de 40 cm até 50 t</t>
  </si>
  <si>
    <t>Estaca tipo STRAUSS</t>
  </si>
  <si>
    <t>Taxa de mobilização e desmobilização de equipamentos para execução de estaca tipo Strauss</t>
  </si>
  <si>
    <t>Estaca tipo Strauss, diâmetro de 25 cm até 20 t</t>
  </si>
  <si>
    <t>Estaca tipo Strauss, diâmetro de 32 cm até 30 t</t>
  </si>
  <si>
    <t>Estaca tipo Strauss, diâmetro de 38 cm até 40 t</t>
  </si>
  <si>
    <t>Estaca tipo Strauss, diâmetro de 45 cm até 60 t</t>
  </si>
  <si>
    <t>Estaca tipo RAIZ</t>
  </si>
  <si>
    <t>Taxa de mobilização e desmobilização de equipamentos para execução de estaca tipo Raiz em solo</t>
  </si>
  <si>
    <t>Estaca tipo Raiz, diâmetro de 10 cm para 10 t, em solo</t>
  </si>
  <si>
    <t>Estaca tipo Raiz, diâmetro de 12 cm para 15 t, em solo</t>
  </si>
  <si>
    <t>Estaca tipo Raiz, diâmetro de 15 cm para 25 t, em solo</t>
  </si>
  <si>
    <t>Estaca tipo Raiz, diâmetro de 16 cm para 35 t, em solo</t>
  </si>
  <si>
    <t>Estaca tipo Raiz, diâmetro de 20 cm para 50 t, em solo</t>
  </si>
  <si>
    <t>Estaca tipo Raiz, diâmetro de 25 cm para 80 t, em solo</t>
  </si>
  <si>
    <t>Estaca tipo Raiz, diâmetro de 31 cm para 100 t, em solo</t>
  </si>
  <si>
    <t>Estaca tipo Raiz, diâmetro de 40 cm para 130 t, em solo</t>
  </si>
  <si>
    <t>Estaca tipo Raiz, diâmetro de 31 cm, sem armação, em solo</t>
  </si>
  <si>
    <t>Estaca tipo Raiz, diâmetro de 45 cm, sem armação, em solo</t>
  </si>
  <si>
    <t>Taxa de mobilização e desmobilização de equipamentos para execução de estaca tipo Raiz em rocha</t>
  </si>
  <si>
    <t>Estaca tipo Raiz, diâmetro de 31 cm, sem armação, em rocha</t>
  </si>
  <si>
    <t>Estaca tipo Raiz, diâmetro de 41 cm, sem armação, em rocha</t>
  </si>
  <si>
    <t>Estaca tipo Raiz, diâmetro de 45 cm, sem armação, em rocha</t>
  </si>
  <si>
    <t>Tubulão</t>
  </si>
  <si>
    <t>Taxa de mobilização e desmobilização de equipamentos para execução de tubulão escavado mecanicamente</t>
  </si>
  <si>
    <t>Abertura de fuste mecanizado diâmetro de 50 cm</t>
  </si>
  <si>
    <t>Abertura de fuste mecanizado diâmetro de 60 cm</t>
  </si>
  <si>
    <t>Abertura de fuste mecanizado diâmetro de 80 cm</t>
  </si>
  <si>
    <t>Escavação manual em campo aberto para tubulão, fuste e/ou base</t>
  </si>
  <si>
    <t>Estaca hélice contínua</t>
  </si>
  <si>
    <t>Taxa de mobilização e desmobilização de equipamentos para execução de estaca tipo hélice contínua em solo</t>
  </si>
  <si>
    <t>Estaca tipo hélice contínua, diâmetro de 25 cm em solo</t>
  </si>
  <si>
    <t>Estaca tipo hélice contínua, diâmetro de 30 cm em solo</t>
  </si>
  <si>
    <t>Estaca tipo hélice contínua, diâmetro de 35 cm em solo</t>
  </si>
  <si>
    <t>Estaca tipo hélice contínua, diâmetro de 40 cm em solo</t>
  </si>
  <si>
    <t>Estaca tipo hélice contínua, diâmetro de 50 cm em solo</t>
  </si>
  <si>
    <t>Estaca tipo hélice contínua, diâmetro de 60 cm em solo</t>
  </si>
  <si>
    <t>Estaca tipo hélice contínua, diâmetro de 70 cm em solo</t>
  </si>
  <si>
    <t>Estaca tipo hélice contínua, diâmetro de 80 cm em solo</t>
  </si>
  <si>
    <t>Estaca tipo hélice contínua, diâmetro de 100 cm em solo</t>
  </si>
  <si>
    <t>Estaca escavada com injeção ou microestaca</t>
  </si>
  <si>
    <t>Taxa de mobilização e desmobilização de equipamentos para execução de estacas escavadas com injeção ou microestaca</t>
  </si>
  <si>
    <t>Estaca escavada com injeção ou microestaca, diâmetro de 16 cm</t>
  </si>
  <si>
    <t>Estaca escavada com injeção ou microestaca, diâmetro de 20 cm</t>
  </si>
  <si>
    <t>Estaca escavada com injeção ou microestaca, diâmetro de 25 cm</t>
  </si>
  <si>
    <t>Laje pré-fabricada em painel protendido</t>
  </si>
  <si>
    <t>Laje em painel pré-fabricado protendido alveolar, espessura 12 cm</t>
  </si>
  <si>
    <t>Laje em painel pré-fabricado protendido alveolar, espessura 16 cm</t>
  </si>
  <si>
    <t>Laje em painel pré-fabricado protendido alveolar, espessura 20 cm</t>
  </si>
  <si>
    <t>Laje em painel pré-fabricado protendido alveolar, espessura 25 cm</t>
  </si>
  <si>
    <t>Alvenaria de embasamento em bloco de concreto de 14 x 19 x 39 cm - classe A</t>
  </si>
  <si>
    <t>Alvenaria de embasamento em bloco de concreto de 19 x 19 x 39 cm - classe A</t>
  </si>
  <si>
    <t>Alvenaria de bloco de concreto de vedação de 9 x 19 x 39 cm - classe C</t>
  </si>
  <si>
    <t>Alvenaria de bloco de concreto de vedação de 14 x 19 x 39 cm - classe C</t>
  </si>
  <si>
    <t>Alvenaria de bloco de concreto de vedação de 19 x 19 x 39 cm - classe C</t>
  </si>
  <si>
    <t>Alvenaria de bloco de concreto estrutural 14 x 19 x 39 cm - classe B</t>
  </si>
  <si>
    <t>Alvenaria de bloco de concreto estrutural 19 x 19 x 39 cm - classe B</t>
  </si>
  <si>
    <t>Alvenaria de bloco de concreto estrutural 14 x 19 x 39 cm - classe A</t>
  </si>
  <si>
    <t>Alvenaria de bloco de concreto estrutural 19 x 19 x 39 cm - classe A</t>
  </si>
  <si>
    <t>Alvenaria de concreto celular ou sílico calcário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</si>
  <si>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</si>
  <si>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</si>
  <si>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</si>
  <si>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</si>
  <si>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Elemento vazado em concreto, tipo quadriculado de 39 x 39 x 10 cm</t>
  </si>
  <si>
    <t>Elemento vazado em concreto, tipo veneziana de 39 x 10 x 10 cm</t>
  </si>
  <si>
    <t>Elemento vazado em vidro, tipo veneziana capelinha de 20 x 10 x 10 cm</t>
  </si>
  <si>
    <t>Elemento vazado em concreto, tipo veneziana de 39 x 39 x 10 cm</t>
  </si>
  <si>
    <t>Elemento vazado em vidro, tipo veneziana de 20 x 10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</si>
  <si>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</si>
  <si>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</si>
  <si>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</si>
  <si>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</si>
  <si>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</si>
  <si>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</si>
  <si>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</si>
  <si>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ESTRUTURA EM MADEIRA, FERRO, ALUMÍNIO E CONCRETO</t>
  </si>
  <si>
    <t>Estrutura em madeira para cobertura</t>
  </si>
  <si>
    <t>Estrutura de madeira tesourada para telha de barro - vãos até 7,00 m</t>
  </si>
  <si>
    <t>Estrutura de madeira tesourada para telha de barro - vãos de 7,01 a 10,00 m</t>
  </si>
  <si>
    <t>Estrutura de madeira tesourada para telha de barro - vãos de 10,01 a 13,00 m</t>
  </si>
  <si>
    <t>Estrutura de madeira tesourada para telha de barro - vãos de 13,01 a 18,00 m</t>
  </si>
  <si>
    <t>Estrutura de madeira tesourada para telha perfil ondulado - vãos até 7,00 m</t>
  </si>
  <si>
    <t>Estrutura de madeira tesourada para telha perfil ondulado - vãos 7,01 a 10,00 m</t>
  </si>
  <si>
    <t>Estrutura de madeira tesourada para telha perfil ondulado - vãos 10,01 a 13,00 m</t>
  </si>
  <si>
    <t>Estrutura de madeira tesourada para telha perfil ondulado - vãos 13,01 a 18,00 m</t>
  </si>
  <si>
    <t>Estrutura pontaletada para telhas de barro</t>
  </si>
  <si>
    <t>Estrutura pontaletada para telhas onduladas</t>
  </si>
  <si>
    <t>Estrutura em terças para telhas de barro</t>
  </si>
  <si>
    <t>Estrutura em terças para telhas perfil e material qualquer, exceto barro</t>
  </si>
  <si>
    <t>Estrutura em terças para telhas perfil trapezoidal</t>
  </si>
  <si>
    <t>Estrutura em aço</t>
  </si>
  <si>
    <t>Fornecimento e montagem de estrutura em aço ASTM-A36, sem pintura</t>
  </si>
  <si>
    <t>Montagem de estrutura metálica em aço, sem pintura</t>
  </si>
  <si>
    <t>Fornecimento e montagem de estrutura em aço patinável, sem pintura</t>
  </si>
  <si>
    <t>Fornecimento e montagem de estrutura em aço ASTM-A572 Grau 50, sem pintura</t>
  </si>
  <si>
    <t>Fornecimento e montagem de estrutura tubular em aço ASTM-A572 Grau 50, sem pintura</t>
  </si>
  <si>
    <t>Estrutura pré-fabricada de concreto</t>
  </si>
  <si>
    <t>Placas, vigas e pilares em concreto armado pré-moldado - fck= 40 MPa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</si>
  <si>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</si>
  <si>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</si>
  <si>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</si>
  <si>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</si>
  <si>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Reparos, conservações e complementos - GRUPO 15</t>
  </si>
  <si>
    <t>Fornecimento de peças diversas para estrutura em madeira</t>
  </si>
  <si>
    <t>Recolocação de peças lineares em madeira com seção até 60 cm²</t>
  </si>
  <si>
    <t>Recolocação de peças lineares em madeira com seção superior a 60 cm²</t>
  </si>
  <si>
    <t>Telha de barro colonial/paulista</t>
  </si>
  <si>
    <t>Telhamento em madeira ou fibra vegetal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</si>
  <si>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</si>
  <si>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</si>
  <si>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</si>
  <si>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</si>
  <si>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</si>
  <si>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</si>
  <si>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Cumeeira para telha de poliéster, tipo perfil trapezoidal 90</t>
  </si>
  <si>
    <t>Painel, chapas e fechamento</t>
  </si>
  <si>
    <t>Cobertura curva em chapa de policarbonato alveolar bronze de 6 mm</t>
  </si>
  <si>
    <t>Cobertura plana em chapa de policarbonato alveolar de 10 mm</t>
  </si>
  <si>
    <t>Cobertura curva em chapa de policarbonato alveolar bronze de 10 mm</t>
  </si>
  <si>
    <t>16.33.022</t>
  </si>
  <si>
    <t>16.33.052</t>
  </si>
  <si>
    <t>16.33.062</t>
  </si>
  <si>
    <t>16.33.082</t>
  </si>
  <si>
    <t>16.33.102</t>
  </si>
  <si>
    <t>Argamassa de cimento e areia traço 1:3, com adesivo acrílico</t>
  </si>
  <si>
    <t>Chapisco 1:4 com areia grossa</t>
  </si>
  <si>
    <t>Piso com requadro em concreto simples com controle - fck = 20 MPa</t>
  </si>
  <si>
    <t>Revestimento industrial fundido no local</t>
  </si>
  <si>
    <t>Piso em alta resistência moldado no local 8 mm</t>
  </si>
  <si>
    <t>Piso em alta resistência moldado no local 12 mm</t>
  </si>
  <si>
    <t>Soleira em alta resistência moldada no local</t>
  </si>
  <si>
    <t>Degrau em alta resistência 8 mm</t>
  </si>
  <si>
    <t>Degrau em alta resistência 12 mm</t>
  </si>
  <si>
    <t>Rodapé qualquer em alta resistência moldado no local até 10 cm</t>
  </si>
  <si>
    <t>Revestimento especial fundido no local</t>
  </si>
  <si>
    <t>Massa raspada</t>
  </si>
  <si>
    <t>Revestimento em granito lavado tipo Fulget uso externo, em faixas até 40 cm</t>
  </si>
  <si>
    <t>Friso para junta de dilatação em revestimento de granito lavado tipo Fulget</t>
  </si>
  <si>
    <t>Revestimento em granito lavado tipo Fulget uso externo</t>
  </si>
  <si>
    <t>Revestimento texturizado acrílico com microagregados minerais</t>
  </si>
  <si>
    <t>Reparos em degrau e espelho de granilite - estucamento e polimento</t>
  </si>
  <si>
    <t>Plaqueta laminada para revestimento</t>
  </si>
  <si>
    <t>Revestimento em plaqueta laminada, para área interna e externa, sem rejunte</t>
  </si>
  <si>
    <t>Placa cerâmica esmaltada prensada</t>
  </si>
  <si>
    <t>Placa cerâmica esmaltada PEI-4 para área interna, grupo de absorção BIIa, resistência química A, assentado com argamassa colante industrializada</t>
  </si>
  <si>
    <t>Rodapé em placa cerâmica esmaltada PEI-4 para áreas internas, grupo de absorção BIIa, resistência química A, assentado com argamassa colante industrializada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</si>
  <si>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</si>
  <si>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</si>
  <si>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Placa cerâmica esmaltada PEI-5 para área interna, grupo de absorção BIIb, resistência química B, assentado com argamassa colante industrializada</t>
  </si>
  <si>
    <t>Rodapé em placa cerâmica esmaltada PEI-5 para área interna, grupo de absorção BIIb, resistência química B, assentado com argamassa colante industrializada</t>
  </si>
  <si>
    <t>Placa cerâmica esmaltada antiderrapante PEI-5 para área interna com saída para o exterior, grupo de absorção BIIa, resistência química A, assentado com argamassa colante industrializada</t>
  </si>
  <si>
    <t>Rodapé em placa cerâmica esmaltada antiderrapante PEI-5 para área interna com saída para o exterior, grupo de absorção BIIa, resistência química A, assentado com argamassa colante industrializada</t>
  </si>
  <si>
    <t>Placa cerâmica esmaltada rústica PEI-5 para área interna com saída para o exterior, grupo de absorção BIIb, resistência química B, assentado com argamassa colante industrializada</t>
  </si>
  <si>
    <t>Rodapé em placa cerâmica esmaltada rústica PEI-5 para área interna com saída para o exterior,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</si>
  <si>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</si>
  <si>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</si>
  <si>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</si>
  <si>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</si>
  <si>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Assentamento de pisos e revestimentos cerâmicos com argamassa mista</t>
  </si>
  <si>
    <t>Placa cerâmica não esmaltada extrudada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</si>
  <si>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</si>
  <si>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indústrial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</si>
  <si>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</si>
  <si>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</si>
  <si>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</si>
  <si>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</si>
  <si>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</si>
  <si>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</si>
  <si>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</si>
  <si>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</si>
  <si>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</si>
  <si>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</si>
  <si>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</si>
  <si>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</si>
  <si>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</si>
  <si>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</si>
  <si>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</si>
  <si>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antiácido para área de alto tráfego, grupo de absorção BIa, assentado com argamassa colante industrializada e rejuntado com resina epóxi</t>
  </si>
  <si>
    <t>Rodapé em porcelanato técnico antiácido para área de alto tráfego, grupo de absorção BIa, assentado com argamassa colante industrializada e rejuntado com resina epóxi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</si>
  <si>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</si>
  <si>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</si>
  <si>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</si>
  <si>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</si>
  <si>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Revestimento em placa cerâmica esmaltada</t>
  </si>
  <si>
    <t>Revestimento em placa cerâmica esmaltada de 7,5x7,5 cm, assentado e rejuntado com argamassa industrializada</t>
  </si>
  <si>
    <t>Revestimento em placa cerâmica esmaltada de 10x10 cm, assentado e rejuntado com argamassa industrializada</t>
  </si>
  <si>
    <t>Revestimento em placa cerâmica esmaltada de 15x15 cm, tipo monocolor, assentado e rejuntado com argamassa industrializada</t>
  </si>
  <si>
    <t>Revestimento em placa cerâmica esmaltada de 20x20 cm, tipo monocolor, assentado e rejuntado com argamassa industrializada</t>
  </si>
  <si>
    <t>Revestimento em placa cerâmica esmaltada, tipo monoporosa, retangular, assentado e rejuntado com argamassa industrializada</t>
  </si>
  <si>
    <t>Revestimento em pastilha e mosaico</t>
  </si>
  <si>
    <t>Revestimento em pastilha de porcelana natural ou esmaltada de 5 x 5 cm, assentado e rejuntado com argamassa colante industrializada</t>
  </si>
  <si>
    <t>Revestimento em pastilha de porcelana natural ou esmaltada de 2,5 x 2,5 cm, assentado e rejuntado com argamassa colante industrializada</t>
  </si>
  <si>
    <t>Revestimento em pastilha de porcelana natural ou esmaltada de 2,5 x 5 cm, assentado e rejuntado com argamassa colante industrializada</t>
  </si>
  <si>
    <t>Revestimento cerâmico não esmaltado extrudado</t>
  </si>
  <si>
    <t>Revestimento em placa cerâmica não esmaltada extrudada, de alta resistência química e mecânica, espessura de 9 mm, assentado com argamassa colante industrializada</t>
  </si>
  <si>
    <t>Revestimento em placa cerâmica extrudada de alta resistência química e mecânica, espessura entre 9 e 10 mm, assentado com argamassa industrializada de alta aderência</t>
  </si>
  <si>
    <t>Rejuntamento em placa cerâmica extrudada, espessura entre 9 e 10 mm, com argamassa industrial anticorrosiva à base de resina epóxi, juntas de 6 a 10 mm</t>
  </si>
  <si>
    <t>Rodapé em granito, espessura de 3 cm e altura de 7 cm</t>
  </si>
  <si>
    <t>Revestimento em granito, espessura de 2 cm, assente com massa</t>
  </si>
  <si>
    <t>Revestimento em granito, espessura de 3 cm, assente com massa</t>
  </si>
  <si>
    <t>Peitoril e/ou soleira em granito, espessura de 2 cm e largura até 20 cm</t>
  </si>
  <si>
    <t>Degrau e espelho de granito, espessura de 2 cm</t>
  </si>
  <si>
    <t>Rodapé em granito, espessura de 3 cm e altura de 7,01 até 10 cm</t>
  </si>
  <si>
    <t>Peitoril e/ou soleira em granito, espessura de 2 cm e largura de 21 até 30 cm</t>
  </si>
  <si>
    <t>Revestimento em granito jateado, espessura de 2,0 cm, assente com massa</t>
  </si>
  <si>
    <t>Rodapé em granito jateado, espessura de 2 cm e altura de 7 cm, assente com massa</t>
  </si>
  <si>
    <t>Degrau e espelho em granito jateado, espessura de 2 cm, assente com massa</t>
  </si>
  <si>
    <t>Soleira / peitoril em granito jateado, espessura de 2 cm e largura de 20 a 30cm, assente com massa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</si>
  <si>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</si>
  <si>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</si>
  <si>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</si>
  <si>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</si>
  <si>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</si>
  <si>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</si>
  <si>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</si>
  <si>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</si>
  <si>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</si>
  <si>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</si>
  <si>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</si>
  <si>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</si>
  <si>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SINTÉTICO E METÁLICO</t>
  </si>
  <si>
    <t>Revestimento em borracha sintética preta, espessura de 4 mm - colado</t>
  </si>
  <si>
    <t>Revestimento em borracha sintética preta, espessura de 7 mm - argamassado</t>
  </si>
  <si>
    <t>21.01.160</t>
  </si>
  <si>
    <t>Revestimento em grama sintética, com espessura de 20 a 32 mm</t>
  </si>
  <si>
    <t>Revestimento vinílico, espessura de 2 mm, para tráfego médio, com impermeabilizante acrílico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</si>
  <si>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</si>
  <si>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</si>
  <si>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</si>
  <si>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</si>
  <si>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</si>
  <si>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</si>
  <si>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</si>
  <si>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</si>
  <si>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</si>
  <si>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</si>
  <si>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</si>
  <si>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</si>
  <si>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</si>
  <si>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</si>
  <si>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</si>
  <si>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</si>
  <si>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</si>
  <si>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</si>
  <si>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</si>
  <si>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</si>
  <si>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</si>
  <si>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FORRO, BRISE E FACHADA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</si>
  <si>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</si>
  <si>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</si>
  <si>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</si>
  <si>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</si>
  <si>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</si>
  <si>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</si>
  <si>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</si>
  <si>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em placas acústicas de espuma semirrígida, suspensas tipo nuvem, espessura de 80 mm, modulação 1200mm x 1200mm</t>
  </si>
  <si>
    <t>Forro em placas acústicas de espuma semirrígida, suspensas tipo nuvem, espessura de 80 mm, modulação 1200mm x 600mm</t>
  </si>
  <si>
    <t>Forro metálico removível, em painéis de 625mm x 625mm, tipo colmeia</t>
  </si>
  <si>
    <t>Brise-soleil</t>
  </si>
  <si>
    <t>Brise em placa cimentícia, montado em perfil e chapa metálica</t>
  </si>
  <si>
    <t>Brise metálico curvo e móvel em chapa microperfurada aluzinc pré-pintada</t>
  </si>
  <si>
    <t>Brise metálico fixo em chapa microperfurada aluzinc pré-pintada</t>
  </si>
  <si>
    <t>Brise metálico fixo e linear em chapa microperfurada aluzinc pré-pintada, largura frontal de 57 mm</t>
  </si>
  <si>
    <t>Brise metálico fixo e linear em chapa lisa aluzinc pré-pintada, largura frontal de 30 mm</t>
  </si>
  <si>
    <t>Brise metálico fixo em chapa lisa aluzinc pré-pintada, formato ogiva, lâmina frontal de 200 mm</t>
  </si>
  <si>
    <t>Brise metálico curvo e móvel termoacústico em chapa lisa aluzinc pré-pintada</t>
  </si>
  <si>
    <t>Brise metálico curvo e móvel em chapa microperfurada de alumínio pré-pintada</t>
  </si>
  <si>
    <t>Brise metálico fixo em chapa microperfurada de alumínio pré-pintada</t>
  </si>
  <si>
    <t>Brise metálico fixo e linear em chapa microperfurada alumínio pré-pintada, largura frontal de 57 mm</t>
  </si>
  <si>
    <t>Brise metálico fixo e linear em chapa lisa em alumínio pré-pintada, largura frontal de 30 mm</t>
  </si>
  <si>
    <t>Brise metálico fixo em chapa lisa alumínio pré-pintada, formato ogiva, lâmina frontal de 200 mm</t>
  </si>
  <si>
    <t>Brise metálico curvo e móvel termoacústico em chapa lisa de alumínio pré-pintada</t>
  </si>
  <si>
    <t>Faixa/batedor de proteção em madeira aparelhada natural de 10 x 2,5 cm</t>
  </si>
  <si>
    <t>Tampo sob medida em compensado, revestido na face superior em laminado fenólico melamínico</t>
  </si>
  <si>
    <t>Prateleira sob medida em compensado, revestida nas duas faces em laminado fenólico melamínico</t>
  </si>
  <si>
    <t>Painel em compensado naval, espessura de 25 mm</t>
  </si>
  <si>
    <t>Porta lisa com batente madeira, 2 folhas - 140 x 210 cm</t>
  </si>
  <si>
    <t>Porta comum completa - uso coletivo (padrão dimensional médio)</t>
  </si>
  <si>
    <t>Porta comum completa - uso público (padrão dimensional médio/pesado)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</si>
  <si>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</si>
  <si>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</si>
  <si>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Caixilho tipo guichê em perfil de chapa dobrada em aço, com subdivisões para vidro laminado 3 mm, sob medida</t>
  </si>
  <si>
    <t>Tela de proteção tipo mosquiteira em aço galvanizado, com requadro em perfis de ferro</t>
  </si>
  <si>
    <t>Corrimão em tubo de aço inoxidável escovado, diâmetro de 1 1/2"</t>
  </si>
  <si>
    <t>Reparos, conservações e complementos - GRUPO 24</t>
  </si>
  <si>
    <t>Recolocação de esquadrias metálicas</t>
  </si>
  <si>
    <t>Recolocação de batentes</t>
  </si>
  <si>
    <t>Recolocação de escada de marinheiro</t>
  </si>
  <si>
    <t>Solda MIG em esquadrias metálicas</t>
  </si>
  <si>
    <t>Brete para instalação lateral em grade de segurança</t>
  </si>
  <si>
    <t>Batente em chapa dobrada para portas</t>
  </si>
  <si>
    <t>Batente em chapa de aço SAE 1010/1020, espessura de 3/16´, para obras de segurança</t>
  </si>
  <si>
    <t>Chapa de ferro nº 14, inclusive soldagem</t>
  </si>
  <si>
    <t>Tela ondulada em aço galvanizado fio 10 BWG, malha de 1´</t>
  </si>
  <si>
    <t>Tela em aço galvanizado fio 16 BWG, malha de 1´ - tipo alambrado</t>
  </si>
  <si>
    <t>Chapa perfurada em aço SAE 1020, furos redondos de diâmetro 7,5 mm, espessura 1/8´ - soldagem tipo MIG</t>
  </si>
  <si>
    <t>Chapa perfurada em aço SAE 1020, furos redondos de diâmetro 25 mm, espessura 1/4´, inclusive soldagem</t>
  </si>
  <si>
    <t>25.01.361</t>
  </si>
  <si>
    <t>Caixilho em alumínio maxim-ar com vidro, cor branco</t>
  </si>
  <si>
    <t>25.01.371</t>
  </si>
  <si>
    <t>25.02.211</t>
  </si>
  <si>
    <t>25.02.221</t>
  </si>
  <si>
    <t>Porta de abrir em alumínio tipo lambri, sob medida - cor branca</t>
  </si>
  <si>
    <t>Tela de proteção tipo mosquiteira removível, em fibra de vidro com revestimento em PVC e requadro em alumínio</t>
  </si>
  <si>
    <t>26.01.348</t>
  </si>
  <si>
    <t>Vidro liso laminado de alta segurança, sem policarbonato, proteção balística nível III</t>
  </si>
  <si>
    <t>Vidro liso laminado de alta segurança, com policarbonato, proteção balística nível III</t>
  </si>
  <si>
    <t>Vidro temperado</t>
  </si>
  <si>
    <t>Vidro especial</t>
  </si>
  <si>
    <t>Chapa em policarbonato compacta, fumê, espessura de 6mm</t>
  </si>
  <si>
    <t>Chapa em policarbonato compacta, cristal, espessura de 6 mm</t>
  </si>
  <si>
    <t>Chapa em policarbonato compacta, cristal, espessura de 10 mm</t>
  </si>
  <si>
    <t>PVC / VINIL</t>
  </si>
  <si>
    <t>Faixa em vinil para proteção de paredes, com amortecimento à alto impacto, altura de 400 mm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</si>
  <si>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</si>
  <si>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</si>
  <si>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</si>
  <si>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</si>
  <si>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</si>
  <si>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Visor tipo olho mágico</t>
  </si>
  <si>
    <t>Fechadura de segurança para cela tipo gorges, com clic e abertura de um lado</t>
  </si>
  <si>
    <t>Fechadura de segurança para cela tipo gorges, com clic e abertura de um lado, embutida em caixa</t>
  </si>
  <si>
    <t>Fechadura de segurança para corredor tipo gorges, com abertura de dois lados</t>
  </si>
  <si>
    <t>Mola hidráulica de piso, para porta com largura até 1,10 m e peso até 120 kg</t>
  </si>
  <si>
    <t>Ferrolho de segurança de 1,20 m, para adaptação em portas de celas, embutido em caixa</t>
  </si>
  <si>
    <t>Cadeado</t>
  </si>
  <si>
    <t>Cadeado de latão com cilindro - trava dupla - 25/27mm</t>
  </si>
  <si>
    <t>Cadeado de latão com cilindro - trava dupla - 35/36mm</t>
  </si>
  <si>
    <t>Cadeado de latão com cilindro - trava dupla - 50mm</t>
  </si>
  <si>
    <t>Cadeado de latão com cilindro, de alta segurança com 16 pinos e tetra-chave - 70mm</t>
  </si>
  <si>
    <t>Cadeado de latão com cilindro - trava dupla - 60mm</t>
  </si>
  <si>
    <t>Recolocação de fechaduras de embutir</t>
  </si>
  <si>
    <t>Barra antipânico de sobrepor para porta de 1 folha</t>
  </si>
  <si>
    <t>Recolocação de fechaduras e fechos de sobrepor</t>
  </si>
  <si>
    <t>Barra antipânico de sobrepor e maçaneta livre para porta de 1 folha</t>
  </si>
  <si>
    <t>Recolocação de dobradiças</t>
  </si>
  <si>
    <t>Ferragem para portão de tapume</t>
  </si>
  <si>
    <t>Dobradiça tipo gonzo, diâmetro de 1 1/2´ com abas de 2´ x 3/8´</t>
  </si>
  <si>
    <t>Brete para instalação superior em porta chapa/grade de segurança</t>
  </si>
  <si>
    <t>Ferrolho de segurança para adaptação em portas de celas</t>
  </si>
  <si>
    <t>Maçaneta tipo alavanca, acionamento com chave, para porta corta-fogo</t>
  </si>
  <si>
    <t>Dobradiça inferior para porta de vidro temperado</t>
  </si>
  <si>
    <t>Dobradiça superior para porta de vidro temperado</t>
  </si>
  <si>
    <t>Suporte duplo para vidro temperado fixado em alvenaria</t>
  </si>
  <si>
    <t>Dobradiça em aço cromado de 3 1/2", para porta de até 21 kg</t>
  </si>
  <si>
    <t>Dobradiça em aço inoxidável de 3" x 2 1/2", para porta de até 25 kg</t>
  </si>
  <si>
    <t>Dobradiça em latão cromado reforçada de 3 1/2" x 3", para porta de até 35 kg</t>
  </si>
  <si>
    <t>Dobradiça em latão cromado, com mola tipo vai e vem, de 3"</t>
  </si>
  <si>
    <t>Pivô superior lateral para porta em vidro temperado</t>
  </si>
  <si>
    <t>Mancal inferior com rolamento para porta em vidro temperado</t>
  </si>
  <si>
    <t>Contra fechadura de centro para porta em vidro temperado</t>
  </si>
  <si>
    <t>Fechadura de centro com cilindro para porta em vidro temperado</t>
  </si>
  <si>
    <t>Puxador duplo em aço inoxidável, para porta de madeira, alumínio ou vidro, de 350 mm</t>
  </si>
  <si>
    <t>Capa de proteção para fechadura / ferrolho</t>
  </si>
  <si>
    <t>Espelho para trinco de piso para porta em vidro temperado</t>
  </si>
  <si>
    <t>Trinco de piso para porta em vidro temperado</t>
  </si>
  <si>
    <t>Equipamento automatizador de portas deslizantes para folha dupla</t>
  </si>
  <si>
    <t>Equipamento automatizador telescópico unilateral de portas deslizantes para folha dupla</t>
  </si>
  <si>
    <t>Ferragem para vidro</t>
  </si>
  <si>
    <t>Dobradiça inferior em zamac, para porta de vidro temperado</t>
  </si>
  <si>
    <t>Dobradiça superior em zamac, para porta de vidro temperado</t>
  </si>
  <si>
    <t>Suporte simples de canto em zamac, para vidro temperado</t>
  </si>
  <si>
    <t>Suporte duplo em zamac para vidro temperado fixado em alvenaria</t>
  </si>
  <si>
    <t>Suporte quádruplo em zamac para vidro temperado</t>
  </si>
  <si>
    <t>Pivô superior lateral em zamac, para porta em vidro temperado</t>
  </si>
  <si>
    <t>Mancal inferior com rolamento em zamac, para porta em vidro temperado</t>
  </si>
  <si>
    <t>Contra fechadura de centro em zamac, para porta em vidro temperado</t>
  </si>
  <si>
    <t>Suporte duplo ou central sem núcleo em zamac, para vidro temperado</t>
  </si>
  <si>
    <t>Trinco de piso em zamac, para vidro temperado</t>
  </si>
  <si>
    <t>Espelho para trinco de piso em zamac, para porta em vidro temperado</t>
  </si>
  <si>
    <t>Cabos e cordoalhas</t>
  </si>
  <si>
    <t>Cordoalha de aço galvanizado, diâmetro de 1/4´ (6,35 mm)</t>
  </si>
  <si>
    <t>Cabo em aço galvanizado com alma de aço, diâmetro de 3/8" (9,52 mm)</t>
  </si>
  <si>
    <t>Reparos, conservações e complementos - GRUPO 29</t>
  </si>
  <si>
    <t>Alumínio liso para complementos e reparos</t>
  </si>
  <si>
    <t>ACESSIBILIDADE</t>
  </si>
  <si>
    <t>30.01.061</t>
  </si>
  <si>
    <t>Barra de apoio lateral para lavatório, para pessoas com mobilidade reduzida, em tubo de aço inoxidável de 1.1/4", comprimento 25 a 30 cm</t>
  </si>
  <si>
    <t>Aparelhos elétricos, hidráulicos e a gás</t>
  </si>
  <si>
    <t>Faixa em policarbonato para sinalização visual fotoluminescente, para degraus, comprimento de 20 cm</t>
  </si>
  <si>
    <t>Sistema de alarme PNE com indicador áudio visual, para pessoas com mobilidade reduzida ou cadeirante</t>
  </si>
  <si>
    <t>Sistema de alarme PNE com indicador áudio visual, sistema sem fio (Wireless), para pessoas com mobilidade reduzida ou cadeirante</t>
  </si>
  <si>
    <t>Sinalização com pictograma adesivo de piso 120 x 80 cm, para área de resgate/reservado</t>
  </si>
  <si>
    <t>Elevador e plataforma</t>
  </si>
  <si>
    <t>Elevador de uso restrito a pessoas com mobilidade reduzida com 02 paradas, capacidade de 225 kg - uso interno em alvenaria</t>
  </si>
  <si>
    <t>Elevador de uso restrito a pessoas com mobilidade reduzida com 03 paradas, capacidade de 225 kg - uso interno em alvenaria</t>
  </si>
  <si>
    <t>Plataforma para elevação até 2,00 m, nas dimensões de 900 x 1400 mm, capacidade de 250 kg- percurso até 1,00 m de altura</t>
  </si>
  <si>
    <t>Plataforma para elevação até 2,00 m, nas dimensões de 900 x 1400 mm, capacidade de 250 kg - percurso superior a 1,00 m de altura</t>
  </si>
  <si>
    <t>Lâmina refletiva revestida com dupla face em alumínio, dupla malha de reforço e laminação entre camadas, para isolação térmica</t>
  </si>
  <si>
    <t>Manta termo-acústica em fibra cerâmica aluminizada, espessura de 38 mm</t>
  </si>
  <si>
    <t>Junta de dilatação</t>
  </si>
  <si>
    <t>Junta plástica de 3/4´ x 1/8´</t>
  </si>
  <si>
    <t>Junta de latão bitola de 1/8´</t>
  </si>
  <si>
    <t>Junta de dilatação ou vedação com mastique de silicone, 1,0 x 0,5 cm - inclusive guia de apoio em polietileno</t>
  </si>
  <si>
    <t>Junta a base de asfalto oxidado a quente</t>
  </si>
  <si>
    <t>cm³</t>
  </si>
  <si>
    <t>Mangueira plástica flexível para junta de dilatação</t>
  </si>
  <si>
    <t>Junta de dilatação elástica a base de poliuretano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</si>
  <si>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</si>
  <si>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</si>
  <si>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Perfil de acabamento com borracha termoplástica vulcanizada contínua flexível, para junta de dilatação de embutir - parede-parede ou forro-forro</t>
  </si>
  <si>
    <t>Perfil de acabamento com borracha termoplástica vulcanizada contínua flexível, para junta de dilatação de embutir - parede-parede ou forro-forro - canto</t>
  </si>
  <si>
    <t>Junta de dilatação estrutural</t>
  </si>
  <si>
    <t>Junta estrutural com poliestireno expandido de alta densidade P-III, espessura de 10 mm</t>
  </si>
  <si>
    <t>Junta estrutural com poliestireno expandido de alta densidade P-III, espessura de 20 mm</t>
  </si>
  <si>
    <t>Junta estrutural com perfilado termoplástico em PVC, perfil O-12</t>
  </si>
  <si>
    <t>Junta estrutural com perfilado termoplástico em PVC, perfil O-22</t>
  </si>
  <si>
    <t>Junta estrutural com perfil elastomérico para fissuras, painéis e estruturas em geral, movimentação máxima 15 mm</t>
  </si>
  <si>
    <t>Junta estrutural com perfil elastomérico para fissuras, painéis e estruturas em geral, movimentação máxima 30 mm</t>
  </si>
  <si>
    <t>Junta Jeene JJ 2540 VV com lábios poliméricos</t>
  </si>
  <si>
    <t>Junta estrutural com perfil elastomérico e lábios poliméricos para obras de arte, movimentação máxima 40 mm</t>
  </si>
  <si>
    <t>Junta estrutural com perfil elastomérico e lábios poliméricos para obras de arte, movimentação máxima 55 mm</t>
  </si>
  <si>
    <t>Junta elástica estrutural de neoprene</t>
  </si>
  <si>
    <t>Envelope de concreto e proteção de tubos</t>
  </si>
  <si>
    <t>Proteção anticorrosiva, a base de resina epóxi com alcatrão, para ramais sob a terra, com DN até 1´</t>
  </si>
  <si>
    <t>Proteção anticorrosiva, a base de resina epóxi com alcatrão, para ramais sob a terra, com DN acima de 1´ até 2´</t>
  </si>
  <si>
    <t>Proteção anticorrosiva, a base de resina epóxi com alcatrão, para ramais sob a terra, com DN acima de 2´ até 3´</t>
  </si>
  <si>
    <t>Proteção anticorrosiva, a base de resina epóxi com alcatrão, para ramais sob a terra, com DN acima de 3´ até 4´</t>
  </si>
  <si>
    <t>Proteção anticorrosiva, a base de resina epóxi com alcatrão, para ramais sob a terra, com DN acima de 5´ até 6´</t>
  </si>
  <si>
    <t>Proteção anticorrosiva, com fita adesiva, para ramais sob a terra, com DN até 1´</t>
  </si>
  <si>
    <t>Proteção anticorrosiva, com fita adesiva, para ramais sob a terra, com DN acima de 1´ até 2´</t>
  </si>
  <si>
    <t>Proteção anticorrosiva, com fita adesiva, para ramais sob a terra, com DN acima de 2´ até 3´</t>
  </si>
  <si>
    <t>Proteção anticorrosiva, com fita adesiva, para ramais sob a terra, com DN acima de 3´ até 4´</t>
  </si>
  <si>
    <t>Proteção anticorrosiva, com fita adesiva, para ramais sob a terra, com DN acima de 5´ até 6´</t>
  </si>
  <si>
    <t>Isolante térmico para tubos e dutos</t>
  </si>
  <si>
    <t>Calha isolante com lã de vidro e/ou lã de rocha, espessura de 1´, para tubulação de 2´</t>
  </si>
  <si>
    <t>Calha isolante com lã de vidro e/ou lã de rocha, espessura de 1´, para tubulação de 1 1/2´</t>
  </si>
  <si>
    <t>Calha isolante com lã de vidro e/ou lã de rocha, espessura de 1´, para tubulação de 1´</t>
  </si>
  <si>
    <t>Calha isolante com lã de vidro e/ou lã de rocha, espessura de 1´, para tubulação de 3/4´</t>
  </si>
  <si>
    <t>Calha isolante com lã de vidro e/ou lã de rocha, espessura de 1´, para tubulação de 1/2´</t>
  </si>
  <si>
    <t>Calha isolante com lã de vidro e/ou lã de rocha, espessura de 1´, para tubulação de 1 1/4´</t>
  </si>
  <si>
    <t>Calha isolante com lã de vidro e/ou lã de rocha, espessura de 1´, para tubulação de 2 1/2´</t>
  </si>
  <si>
    <t>Calha isolante com lã de vidro e/ou lã de rocha, espessura de 1´, para tubulação de 3´</t>
  </si>
  <si>
    <t>Calha isolante com lã de vidro e/ou lã de rocha, espessura de 1´, para tubulação de 4´</t>
  </si>
  <si>
    <t>Proteção para isolamento térmico em alumínio</t>
  </si>
  <si>
    <t>Isolamento térmico em polietileno expandido, espessura de 5 mm, para tubulação de 1/2´ (15 mm)</t>
  </si>
  <si>
    <t>Isolamento térmico em polietileno expandido, espessura de 5 mm, para tubulação de 3/4´ (22 mm)</t>
  </si>
  <si>
    <t>Isolamento térmico em polietileno expandido, espessura de 5 mm, para tubulação de 1´ (28 mm)</t>
  </si>
  <si>
    <t>Isolamento térmico em polietileno expandido, espessura de 10 mm, para tubulação de 1 1/4´ (35 mm)</t>
  </si>
  <si>
    <t>Isolamento térmico em polietileno expandido, espessura de 10 mm, para tubulação de 1 1/2´ (42 mm)</t>
  </si>
  <si>
    <t>Isolamento térmico em polietileno expandido, espessura de 10 mm, para tubulação de 2´ (54 mm)</t>
  </si>
  <si>
    <t>Isolamento térmico em polietileno expandido, espessura de 10 mm, para tubulação de 2 1/2´ (66 mm)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</si>
  <si>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</si>
  <si>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</si>
  <si>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</si>
  <si>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9 a 12 mm, para tubulação de 1´ (cobre)</t>
  </si>
  <si>
    <t>Isolamento térmico em espuma elastomérica, espessura de 19 a 26 mm, para tubulação de 7/8´ (cobre) ou 1/2´ (ferro)</t>
  </si>
  <si>
    <t>Isolamento térmico em espuma elastomérica, espessura de 19 a 26 mm, para tubulação de 1 1/8´ (cobre) ou 3/4´ (ferro)</t>
  </si>
  <si>
    <t>Isolamento térmico em espuma elastomérica, espessura de 19 a 26 mm, para tubulação de 1 3/8´ (cobre) ou 1´ (ferro)</t>
  </si>
  <si>
    <t>Isolamento térmico em espuma elastomérica, espessura de 19 a 26 mm, para tubulação de 1 5/8´ (cobre) ou 1 1/4´ (ferro)</t>
  </si>
  <si>
    <t>Isolamento térmico em espuma elastomérica, espessura de 19 a 26 mm, para tubulação de 1 1/2´ (ferro)</t>
  </si>
  <si>
    <t>Isolamento térmico em espuma elastomérica, espessura de 19 a 26 mm, para tubulação de 2´ (ferro)</t>
  </si>
  <si>
    <t>Isolamento térmico em espuma elastomérica, espessura de 19 a 26 mm, para tubulação de 2 1/2´ (ferro)</t>
  </si>
  <si>
    <t>Isolamento térmico em espuma elastomérica, espessura de 19 a 26 mm, para tubulação de 3 1/2´ (cobre) ou 3´ (ferro)</t>
  </si>
  <si>
    <t>Isolamento térmico em espuma elastomérica, espessura de 19 a 26 mm, para tubulação de 4´ (ferro)</t>
  </si>
  <si>
    <t>Isolamento térmico em espuma elastomérica, espessura de 19 a 26 mm, para tubulação de 5´ (ferro)</t>
  </si>
  <si>
    <t>Isolamento térmico em espuma elastomérica, espessura de 19 a 26 mm, para tubulação de 6´ (ferro)</t>
  </si>
  <si>
    <t>Manta em espuma elastomérica, espessura de 19 a 26 mm, para isolamento térmico de tubulação acima de 6´</t>
  </si>
  <si>
    <t>Isolamento térmico em espuma elastomérica, espessura de 19 a 26 mm, para tubulação de 3/8" (cobre) ou 1/8" (ferro)</t>
  </si>
  <si>
    <t>Isolamento térmico em espuma elastomérica, espessura de 19 a 26 mm, para tubulação de 3/4" (cobre) ou 3/8" (ferro)</t>
  </si>
  <si>
    <t>Impermeabilização flexível com manta</t>
  </si>
  <si>
    <t>Impermeabilização em manta asfáltica com armadura, tipo III-B, espessura de 3 mm</t>
  </si>
  <si>
    <t>Impermeabilização em manta asfáltica com armadura, tipo III-B, espessura de 4 mm</t>
  </si>
  <si>
    <t>Impermeabilização em manta asfáltica plastomérica com armadura, tipo III, espessura de 3 mm, face exposta em ardósia cinza</t>
  </si>
  <si>
    <t>Impermeabilização em manta asfáltica tipo III-B, espessura de 3 mm, face exposta em geotêxtil, com membrana acrílica</t>
  </si>
  <si>
    <t>Impermeabilização em manta asfáltica plastomérica com armadura, tipo III, espessura de 4 mm, face exposta em geotêxtil com membrana acrílica</t>
  </si>
  <si>
    <t>Impermeabilização com manta asfáltica tipo III, anti raiz, espessura de 4 mm</t>
  </si>
  <si>
    <t>Impermeabilização em manta asfáltica tipo III-B, espessura de 3mm, face exposta em geotêxtil</t>
  </si>
  <si>
    <t>Impermeabilização em argamassa de concreto não estrutural com aditivo hidrófugo</t>
  </si>
  <si>
    <t>Reparos, conservações e complementos - GRUPO 32</t>
  </si>
  <si>
    <t>Recolocação de argila expandida</t>
  </si>
  <si>
    <t>Aplicação de papel Kraft</t>
  </si>
  <si>
    <t>Tela em polietileno, malha hexagonal de 1/2´, para armadura de argamassa</t>
  </si>
  <si>
    <t>Tela galvanizada fio 24 BWG, malha hexagonal de 1/2´, para armadura de argamassa</t>
  </si>
  <si>
    <t>Esmalte a base de água em estrutura metálica</t>
  </si>
  <si>
    <t>Esmalte à base de água em massa, inclusive preparo</t>
  </si>
  <si>
    <t>Proteção passiva contra incêndio com tinta intumescente, tempo requerido de resistência ao fogo TRRF = 60 minutos - aplicação em painéis de gesso acartonado</t>
  </si>
  <si>
    <t>Esmalte à base de água em madeira, inclusive preparo</t>
  </si>
  <si>
    <t>Preparação de solo</t>
  </si>
  <si>
    <t>Terra vegetal orgânica comum</t>
  </si>
  <si>
    <t>Limpeza e regularização de áreas para ajardinamento (jardins e canteiros)</t>
  </si>
  <si>
    <t>Vegetação rasteira</t>
  </si>
  <si>
    <t>Plantio de grama batatais em placas (praças e áreas abertas)</t>
  </si>
  <si>
    <t>Plantio de grama batatais em placas (jardins e canteiros)</t>
  </si>
  <si>
    <t>Forração com Lírio Amarelo, mínimo 18 mudas / m² - h= 0,50 m</t>
  </si>
  <si>
    <t>Plantio de grama São Carlos em placas (jardins e canteiros)</t>
  </si>
  <si>
    <t>Forração com Hera Inglesa, mínimo 18 mudas / m² - h= 0,15 m</t>
  </si>
  <si>
    <t>Plantio de grama esmeralda em placas (jardins e canteiros)</t>
  </si>
  <si>
    <t>Forração com clorofito, mínimo de 20 mudas / m² - h= 0,15 m</t>
  </si>
  <si>
    <t>Plantio de grama pelo processo hidrossemeadura</t>
  </si>
  <si>
    <t>Vegetação arbustiva</t>
  </si>
  <si>
    <t>Arbusto Azaléa - h= 0,60 a 0,80 m</t>
  </si>
  <si>
    <t>Arbusto Moréia - h= 0,50 m</t>
  </si>
  <si>
    <t>Arbusto Alamanda - h= 0,60 a 0,80 m</t>
  </si>
  <si>
    <t>Arbusto Curcúligo - h= 0,60 a 0,80 m</t>
  </si>
  <si>
    <t>Árvores</t>
  </si>
  <si>
    <t>Árvore ornamental tipo Pata de Vaca - h= 2,00 m</t>
  </si>
  <si>
    <t>Árvore ornamental tipo Ipê Amarelo - h= 2,00 m</t>
  </si>
  <si>
    <t>Árvore ornamental tipo Areca Bambu - h= 2,00 m</t>
  </si>
  <si>
    <t>34.04.164</t>
  </si>
  <si>
    <t>Árvore do tipo Falso barbatimão - h = 2,00m</t>
  </si>
  <si>
    <t>34.04.166</t>
  </si>
  <si>
    <t>Árvore do tipo Aroeira salsa - h= 2,00 m</t>
  </si>
  <si>
    <t>Árvore ornamental tipo Manacá-da-serra</t>
  </si>
  <si>
    <t>Árvore ornamental tipo coqueiro Jerivá - h= 4,00 m</t>
  </si>
  <si>
    <t>Árvore ornamental tipo Quaresmeira (Tibouchina granulosa) - h= 1,50 / 2,00 m</t>
  </si>
  <si>
    <t>Cerca em arame farpado com mourões de eucalipto</t>
  </si>
  <si>
    <t>Cerca em arame farpado com mourões de concreto</t>
  </si>
  <si>
    <t>Cerca em arame farpado com mourões de concreto, com ponta inclinada</t>
  </si>
  <si>
    <t>Cerca em arame farpado com mourões de concreto, com ponta inclinada, 12 fiadas</t>
  </si>
  <si>
    <t>Cerca de arame liso com mourões de concreto reto</t>
  </si>
  <si>
    <t>Corte, poda e remoção</t>
  </si>
  <si>
    <t>Corte, recorte e remoção de árvore  inclusive as raízes - diâmetro (DAP)&gt;5cm&lt;15cm</t>
  </si>
  <si>
    <t>Corte, recorte e remoção de árvore inclusive as raízes - diâmetro (DAP)&gt;15cm&lt;30cm</t>
  </si>
  <si>
    <t>Corte, recorte e remoção de árvore inclusive as raízes - diâmetro (DAP)&gt;30cm&lt;45cm</t>
  </si>
  <si>
    <t>Corte, recorte e remoção de árvore inclusive as raízes - diâmetro (DAP)&gt;45cm&lt;60cm</t>
  </si>
  <si>
    <t>Corte, recorte e remoção de árvore inclusive as raízes - diâmetro (DAP)&gt;60cm&lt;100cm</t>
  </si>
  <si>
    <t>Corte, recorte e remoção de árvore inclusive as raízes - diâmetro (DAP) acima de 100 cm</t>
  </si>
  <si>
    <t>Reparos, conservações e complementos - GRUPO 34</t>
  </si>
  <si>
    <t>Tela de arame galvanizado fio nº 22 BWG, malha de 2´, tipo galinheiro</t>
  </si>
  <si>
    <t>Tela de aço galvanizado fio nº 10 BWG, malha de 2´, tipo alambrado de segurança</t>
  </si>
  <si>
    <t>Recolocação de barreira de proteção perimetral, simples ou dupla</t>
  </si>
  <si>
    <t>Recolocação de alambrado, com altura até 4,50 m</t>
  </si>
  <si>
    <t>Recolocação de alambrado, com altura acima de 4,50 m</t>
  </si>
  <si>
    <t>Suporte para apoio de bicicletas em tubo de aço galvanizado, diâmetro de 2 1/2´</t>
  </si>
  <si>
    <t>Grelha arvoreira em ferro fundido</t>
  </si>
  <si>
    <t>PLAYGROUND E EQUIPAMENTO RECREATIVO</t>
  </si>
  <si>
    <t>Quadra e equipamento de esportes</t>
  </si>
  <si>
    <t>Tela de arame galvanizado fio nº 12 BWG, malha de 2´</t>
  </si>
  <si>
    <t>Trave oficial completa com rede para futebol de salão</t>
  </si>
  <si>
    <t>Tabela completa com suporte e rede para basquete</t>
  </si>
  <si>
    <t>Poste oficial completo com rede para voleibol</t>
  </si>
  <si>
    <t>Piso em fibra de polipropileno corrugado para quadra de esportes, inclusive pintura</t>
  </si>
  <si>
    <t>Abrigo, guarita e quiosque</t>
  </si>
  <si>
    <t>Cancela automática metálica com barreira de alumínio até 3,50 m</t>
  </si>
  <si>
    <t>Bancos</t>
  </si>
  <si>
    <t>Banco contínuo em concreto vazado</t>
  </si>
  <si>
    <t>Banco em concreto pré-moldado, dimensões 150 x 45 x 45 cm</t>
  </si>
  <si>
    <t>Banco de madeira sobre alvenaria</t>
  </si>
  <si>
    <t>Banco em concreto pré-moldado com pés vazados, dimensões 200 x 42 x 47 cm</t>
  </si>
  <si>
    <t>Banco em concreto pré-moldado com 3 pés, dimensões aproximadas de 300 x 42 x 47 cm</t>
  </si>
  <si>
    <t>Equipamento recreativo</t>
  </si>
  <si>
    <t>Centro de atividades em madeira rústica</t>
  </si>
  <si>
    <t>Balanço duplo em madeira rústica</t>
  </si>
  <si>
    <t>Gangorra dupla em madeira rústica</t>
  </si>
  <si>
    <t>Gira-gira em ferro com assento de madeira (8 lugares)</t>
  </si>
  <si>
    <t>Mastro para bandeiras</t>
  </si>
  <si>
    <t>Plataforma com 3 mastros galvanizados, h= 7,00 m</t>
  </si>
  <si>
    <t>Plataforma com 3 mastros galvanizados, h= 9,00 m</t>
  </si>
  <si>
    <t>Mastro para bandeira galvanizado, h= 9,00 m</t>
  </si>
  <si>
    <t>Mastro para bandeira galvanizado, h= 7,00 m</t>
  </si>
  <si>
    <t>Reparos, conservações e complementos - GRUPO 35</t>
  </si>
  <si>
    <t>Tela em poliamida (nylon), malha 10 x 10 cm, fio 2 mm</t>
  </si>
  <si>
    <t>Conjunto 4 Lixeiras para Coleta Seletiva, tampa basculante, 50 litros</t>
  </si>
  <si>
    <t>Cubículo de média tensão, para uso ao tempo, classe 24 kV</t>
  </si>
  <si>
    <t>Cubículo de média tensão, para uso ao tempo, classe 17,5 kV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</si>
  <si>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</si>
  <si>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</si>
  <si>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</si>
  <si>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</si>
  <si>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</si>
  <si>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</si>
  <si>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</si>
  <si>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</si>
  <si>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Caixa base lateral tipo ´N´ (1300 x 400 x 250) mm</t>
  </si>
  <si>
    <t>Para-raios de média tensão</t>
  </si>
  <si>
    <t>Para-raios de distribuição, classe 12 kV/5 kA, completo, encapsulado com polímero</t>
  </si>
  <si>
    <t>Para-raios de distribuição, classe 12 kV/10 kA, completo, encapsulado com polímero</t>
  </si>
  <si>
    <t>Para-raios de distribuição, classe 15 kV/5 kA, completo, encapsulado com polímero</t>
  </si>
  <si>
    <t>Para-raios de distribuição, classe 15 kV/10 kA, completo, encapsulado com polímero</t>
  </si>
  <si>
    <t>Para-raios de distribuição, classe 21 kV/5 kA, completo, encapsulado com polímero</t>
  </si>
  <si>
    <t>Gerador e grupo gerador</t>
  </si>
  <si>
    <t>Grupo gerador com potência de 250/228 kVA, variação de + ou - 5% - completo</t>
  </si>
  <si>
    <t>Grupo gerador com potência de 350/320 kVA, variação de + ou - 10% - completo</t>
  </si>
  <si>
    <t>Grupo gerador com potência de 88/80 kVA, variação de + ou - 10% - completo</t>
  </si>
  <si>
    <t>Grupo gerador com potência de 165/150 kVA, variação de + ou - 5% - completo</t>
  </si>
  <si>
    <t>Grupo gerador com potência de 55/50 kVA, variação de + ou - 10% - completo</t>
  </si>
  <si>
    <t>Grupo gerador com potência de 180/168 kVA, variação de + ou - 5% - completo</t>
  </si>
  <si>
    <t>Grupo gerador com potência de 563/513 kVA, variação de + ou - 10% - completo</t>
  </si>
  <si>
    <t>Grupo gerador carenado com potência de 150/136 kVA, variação de + ou - 5% - completo</t>
  </si>
  <si>
    <t>Grupo gerador carenado com potência de 460/434 kVA, variação de + ou - 10% - completo</t>
  </si>
  <si>
    <t>Grupo gerador com potência de 460/434 kVA, variação de + ou - 10% - completo</t>
  </si>
  <si>
    <t>Transformador de entrada</t>
  </si>
  <si>
    <t>Transformador de potência trifásico de 225 kVA, classe 15 kV, a óleo</t>
  </si>
  <si>
    <t>Transformador de potência trifásico de 75 kVA, classe 1,2 kV, a seco</t>
  </si>
  <si>
    <t>Transformador de potência trifásico de 150 kVA, classe 15 kV, a óleo</t>
  </si>
  <si>
    <t>Transformador de potência trifásico de 500 kVA, classe 15 kV, a seco</t>
  </si>
  <si>
    <t>Transformador de potência trifásico de 1000 kVA, classe 15 kV, a seco com cabine</t>
  </si>
  <si>
    <t>Transformador de potência trifásico de 5 kVA, classe 0,6 kV, a seco com cabine</t>
  </si>
  <si>
    <t>Transformador de potência trifásico de 7,5 kVA, classe 0,6 kV, a seco com cabine</t>
  </si>
  <si>
    <t>Transformador de potência trifásico de 15 kVA, classe 1,2 kV, a seco com cabine</t>
  </si>
  <si>
    <t>Transformador de potência trifásico de 75 kVA, classe 15 kV, a óleo</t>
  </si>
  <si>
    <t>Transformador de potência trifásico de 225 kVA, classe 23 kV, a óleo</t>
  </si>
  <si>
    <t>Transformador de potência trifásico de 300 kVA, classe 15 kV, a óleo</t>
  </si>
  <si>
    <t>Transformador de potência trifásico de 112,5 kVA, classe 15 kV, a óleo</t>
  </si>
  <si>
    <t>Transformador de potência trifásico de 500 kVA, classe 15 kV, a seco com cabine</t>
  </si>
  <si>
    <t>Transformador de potência trifásico de 30 kVA, classe 1,2 KV, a seco com cabine</t>
  </si>
  <si>
    <t>Transformador de potência trifásico de 500 kVA, classe 15 kV, a óleo</t>
  </si>
  <si>
    <t>Transformador de potência trifásico de 750 kVA, classe 15 kV, a óleo</t>
  </si>
  <si>
    <t>Transformador de potência trifásico de 750 kVA, classe 15 kV, a seco</t>
  </si>
  <si>
    <t>Transformador de potência trifásico de 300 kVA, classe 15 kV, a seco</t>
  </si>
  <si>
    <t>Transformador de potência trifásico de 45 kVA, classe 15 kV, a seco</t>
  </si>
  <si>
    <t>Transformador de potência trifásico de 500 kVA, classe 15 kV, a óleo - tipo pedestal</t>
  </si>
  <si>
    <t>Transformador trifásico a seco de 112,5 kVA, encapsulado em resina epóxi sob vácuo</t>
  </si>
  <si>
    <t>Transformador trifásico a seco de 150 kVA, encapsulado em resina epóxi sob vácuo</t>
  </si>
  <si>
    <t>Transformador de potência trifásico 45kVA, classe 24,2kV, encapsulado a vácuo em resina epóxi</t>
  </si>
  <si>
    <t>Transformador de potência trifásico 750kVA, classe 25kV, encapsulado a vácuo em resina epóxi</t>
  </si>
  <si>
    <t>Transformador de potência trifásico de 300 kVA, classe 25kV, a óleo</t>
  </si>
  <si>
    <t>Transformador de potência trifásico de 500 kVA, classe 25kV, encapsulado a vácuo em resina epóxi</t>
  </si>
  <si>
    <t>Reparos, conservações e complementos - GRUPO 36</t>
  </si>
  <si>
    <t>Vergalhão de cobre eletrolítico, diâmetro de 3/8´</t>
  </si>
  <si>
    <t>União angular para vergalhão, diâmetro de 3/8´</t>
  </si>
  <si>
    <t>Bobina mínima para disjuntor (a óleo)</t>
  </si>
  <si>
    <t>Terminal para vergalhão, diâmetro de 3/8´</t>
  </si>
  <si>
    <t>Braçadeira para fixação de eletroduto, até 4´</t>
  </si>
  <si>
    <t>Prensa vergalhão ´T´, diâmetro de 3/8´</t>
  </si>
  <si>
    <t>Vara para manobra em cabine em fibra de vidro, para tensão até 36 kV</t>
  </si>
  <si>
    <t>Bucha para passagem interna/externa com isolação para 15 kV</t>
  </si>
  <si>
    <t>Chapa de ferro de 1,50 x 0,50 m para bucha de passagem</t>
  </si>
  <si>
    <t>Cruzeta de madeira de 2400 mm</t>
  </si>
  <si>
    <t>Cruzeta de madeira de 90 x 115 x 3500 mm</t>
  </si>
  <si>
    <t>Luva isolante de borracha, acima de 10 até 20 kV</t>
  </si>
  <si>
    <t>par</t>
  </si>
  <si>
    <t>Luva isolante de borracha, acima de 20 até 30 kV</t>
  </si>
  <si>
    <t>Mão francesa de 700 mm</t>
  </si>
  <si>
    <t>Luva isolante de borracha, até 10 kV</t>
  </si>
  <si>
    <t>Mudança de tap do transformador</t>
  </si>
  <si>
    <t>Luva isolante de borracha, acima de 30 até 40 kV</t>
  </si>
  <si>
    <t>Óleo para disjuntor</t>
  </si>
  <si>
    <t>Óleo para transformador</t>
  </si>
  <si>
    <t>Placa de advertência ´Perigo Alta Tensão´ em cabine primária, nas dimensões 400 x 300 mm, chapa 18</t>
  </si>
  <si>
    <t>Luva de couro para proteção de luva isolante</t>
  </si>
  <si>
    <t>Sela para cruzeta de madeira</t>
  </si>
  <si>
    <t>Caixa porta luvas em madeira, com tampa</t>
  </si>
  <si>
    <t>Suporte de transformador em poste ou estaleiro</t>
  </si>
  <si>
    <t>Tapete de borracha isolante elétrico de 1000 x 1000 mm</t>
  </si>
  <si>
    <t>Cruzeta metálica de 2400 mm, para fixação de mufla ou para-raios</t>
  </si>
  <si>
    <t>Dispositivo Soft Starter para motor 15 cv, trifásico 220 V</t>
  </si>
  <si>
    <t>Dispositivo Soft Starter para motor 25 cv, trifásico 220 V</t>
  </si>
  <si>
    <t>Dispositivo Soft Starter para motor 50 cv, trifásico 220 V</t>
  </si>
  <si>
    <t>Inversor de frequência para variação de velocidade em motores, potência de 25 a 30 CV</t>
  </si>
  <si>
    <t>Inversor de frequência para variação de velocidade em motores, potência de 40 CV</t>
  </si>
  <si>
    <t>Inversor de frequência para variação de velocidade em motores, potência de 50 cv</t>
  </si>
  <si>
    <t>TUBULAÇÃO E CONDUTOR PARA ENERGIA ELÉTRICA E TELEFONIA BÁSICA</t>
  </si>
  <si>
    <t>Eletroduto galvanizado - médio</t>
  </si>
  <si>
    <t>Eletroduto galvanizado, médio de 1/2´ - com acessórios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</si>
  <si>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</si>
  <si>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</si>
  <si>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</si>
  <si>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</si>
  <si>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</si>
  <si>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</si>
  <si>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</si>
  <si>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</si>
  <si>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Eletroduto galvanizado - pesado</t>
  </si>
  <si>
    <t>Eletroduto galvanizado, pesado de 1/2´ - com acessórios</t>
  </si>
  <si>
    <t>Eletroduto galvanizado, pesado de 3/4´ - com acessórios</t>
  </si>
  <si>
    <t>Eletroduto galvanizado, pesado de 1´ - com acessórios</t>
  </si>
  <si>
    <t>Eletroduto galvanizado, pesado de 1 1/4´ - com acessórios</t>
  </si>
  <si>
    <t>Eletroduto galvanizado, pesado de 1 1/2´ - com acessórios</t>
  </si>
  <si>
    <t>Eletroduto galvanizado, pesado de 2´ - com acessórios</t>
  </si>
  <si>
    <t>Eletroduto galvanizado, pesado de 2 1/2´ - com acessórios</t>
  </si>
  <si>
    <t>Eletroduto galvanizado, pesado de 3´ - com acessórios</t>
  </si>
  <si>
    <t>Eletroduto galvanizado, pesado de 4´ - com acessórios</t>
  </si>
  <si>
    <t>Eletroduto galvanizado a quente - pesado</t>
  </si>
  <si>
    <t>Eletroduto galvanizado a quente, pesado de 1/2´ - com acessórios</t>
  </si>
  <si>
    <t>Eletroduto galvanizado a quente, pesado de 3/4´ - com acessórios</t>
  </si>
  <si>
    <t>Eletroduto galvanizado a quente, pesado de 1´ - com acessórios</t>
  </si>
  <si>
    <t>Eletroduto galvanizado a quente, pesado de 1 1/4´ - com acessórios</t>
  </si>
  <si>
    <t>Eletroduto galvanizado a quente, pesado de 1 1/2´ - com acessórios</t>
  </si>
  <si>
    <t>Eletroduto galvanizado a quente, pesado de 2´ - com acessórios</t>
  </si>
  <si>
    <t>Eletroduto galvanizado a quente, pesado de 2 1/2´ - com acessórios</t>
  </si>
  <si>
    <t>Eletroduto galvanizado a quente, pesado de 3´ - com acessórios</t>
  </si>
  <si>
    <t>Eletroduto galvanizado a quente, pesado de 4´ - com acessórios</t>
  </si>
  <si>
    <t>38.07.172</t>
  </si>
  <si>
    <t>Canaleta em PVC de 20 x 12 mm, inclusive acessórios</t>
  </si>
  <si>
    <t>Leitos e acessórios</t>
  </si>
  <si>
    <t>Leito para cabos, tipo pesado, em aço galvanizado de 300 x 100 mm - com acessórios</t>
  </si>
  <si>
    <t>Leito para cabos, tipo pesado, em aço galvanizado de 400 x 100 mm - com acessórios</t>
  </si>
  <si>
    <t>Leito para cabos, tipo pesado, em aço galvanizado de 600 x 100 mm - com acessórios</t>
  </si>
  <si>
    <t>Leito para cabos, tipo pesado, em aço galvanizado de 500 x 100 mm - com acessórios</t>
  </si>
  <si>
    <t>Leito para cabos, tipo pesado, em aço galvanizado de 800 x 100 mm - com acessórios</t>
  </si>
  <si>
    <t>Leito para cabos, tipo pesado, em aço galvanizado de 1000 x 100 mm - com acessórios</t>
  </si>
  <si>
    <t>Eletrocalha e acessórios</t>
  </si>
  <si>
    <t>Eletrocalha lisa galvanizada a fogo, 50 x 50 mm, com acessórios</t>
  </si>
  <si>
    <t>Eletrocalha lisa galvanizada a fogo, 100 x 50 mm, com acessórios</t>
  </si>
  <si>
    <t>Eletrocalha lisa galvanizada a fogo, 150 x 50 mm, com acessórios</t>
  </si>
  <si>
    <t>Eletrocalha lisa galvanizada a fogo, 200 x 50 mm, com acessórios</t>
  </si>
  <si>
    <t>Eletrocalha lisa galvanizada a fogo, 250 x 50 mm, com acessórios</t>
  </si>
  <si>
    <t>Eletrocalha lisa galvanizada a fogo, 100 x 100 mm, com acessórios</t>
  </si>
  <si>
    <t>Eletrocalha lisa galvanizada a fogo, 150 x 100 mm, com acessórios</t>
  </si>
  <si>
    <t>Eletrocalha lisa galvanizada a fogo, 200 x 100 mm, com acessórios</t>
  </si>
  <si>
    <t>Eletrocalha lisa galvanizada a fogo, 250 x 100 mm, com acessórios</t>
  </si>
  <si>
    <t>Eletrocalha lisa galvanizada a fogo, 300 x 100 mm, com acessórios</t>
  </si>
  <si>
    <t>Eletrocalha lisa galvanizada a fogo, 400 x 100 mm, com acessórios</t>
  </si>
  <si>
    <t>Eletrocalha lisa galvanizada a fogo, 500 x 100 mm, com acessórios</t>
  </si>
  <si>
    <t>Eletrocalha perfurada galvanizada a fogo, 100 x 50 mm, com acessórios</t>
  </si>
  <si>
    <t>Eletrocalha perfurada galvanizada a fogo, 150 x 50 mm, com acessórios</t>
  </si>
  <si>
    <t>Eletrocalha perfurada galvanizada a fogo, 200 x 50 mm, com acessórios</t>
  </si>
  <si>
    <t>Eletrocalha perfurada galvanizada a fogo, 250 x 50 mm, com acessórios</t>
  </si>
  <si>
    <t>Eletrocalha e acessórios.</t>
  </si>
  <si>
    <t>Eletrocalha perfurada galvanizada a fogo, 150x100mm, com acessórios</t>
  </si>
  <si>
    <t>Eletrocalha perfurada galvanizada a fogo, 200x100mm, com acessórios</t>
  </si>
  <si>
    <t>Eletrocalha perfurada galvanizada a fogo, 250x100mm, com acessórios</t>
  </si>
  <si>
    <t>Eletrocalha perfurada galvanizada a fogo, 300x100mm, com acessórios</t>
  </si>
  <si>
    <t>Eletrocalha perfurada galvanizada a fogo, 400x100mm, com acessórios</t>
  </si>
  <si>
    <t>Eletrocalha perfurada galvanizada a fogo, 500x100mm, com acessórios</t>
  </si>
  <si>
    <t>Eletrocalha perfurada galvanizada a fogo, 700x100mm, com acessórios</t>
  </si>
  <si>
    <t>Tampa de encaixe para eletrocalha, galvanizada a fogo, L= 50mm</t>
  </si>
  <si>
    <t>Tampa de encaixe para eletrocalha, galvanizada a fogo, L= 100mm</t>
  </si>
  <si>
    <t>Tampa de encaixe para eletrocalha, galvanizada a fogo, L= 150mm</t>
  </si>
  <si>
    <t>Tampa de encaixe para eletrocalha, galvanizada a fogo, L= 200mm</t>
  </si>
  <si>
    <t>Tampa de encaixe para eletrocalha, galvanizada a fogo, L= 250mm</t>
  </si>
  <si>
    <t>Tampa de encaixe para eletrocalha, galvanizada a fogo, L= 300mm</t>
  </si>
  <si>
    <t>Tampa de encaixe para eletrocalha, galvanizada a fogo, L= 400mm</t>
  </si>
  <si>
    <t>Tampa de encaixe para eletrocalha, galvanizada a fogo, L= 500mm</t>
  </si>
  <si>
    <t>Tampa de encaixe para eletrocalha, galvanizada a fogo, L= 700mm</t>
  </si>
  <si>
    <t>Eletrocalha e acessórios..</t>
  </si>
  <si>
    <t>Suporte para eletrocalha, galvanizado a fogo, 50x50mm</t>
  </si>
  <si>
    <t>Suporte para eletrocalha, galvanizado a fogo, 100x50mm</t>
  </si>
  <si>
    <t>Suporte para eletrocalha, galvanizado a fogo, 150x50mm</t>
  </si>
  <si>
    <t>Suporte para eletrocalha, galvanizado a fogo, 200x50mm</t>
  </si>
  <si>
    <t>Suporte para eletrocalha, galvanizado a fogo, 250x50mm</t>
  </si>
  <si>
    <t>Suporte para eletrocalha, galvanizado a fogo, 300x50mm</t>
  </si>
  <si>
    <t>Suporte para eletrocalha, galvanizado a fogo, 100x100mm</t>
  </si>
  <si>
    <t>Suporte para eletrocalha, galvanizado a fogo, 150x100mm</t>
  </si>
  <si>
    <t>Suporte para eletrocalha, galvanizado a fogo, 200x100mm</t>
  </si>
  <si>
    <t>Suporte para eletrocalha, galvanizado a fogo, 250x100mm</t>
  </si>
  <si>
    <t>Suporte para eletrocalha, galvanizado a fogo, 300x100mm</t>
  </si>
  <si>
    <t>Suporte para eletrocalha, galvanizado a fogo, 400x100mm</t>
  </si>
  <si>
    <t>Suporte para eletrocalha, galvanizado a fogo, 500x100mm</t>
  </si>
  <si>
    <t>Suporte para eletrocalha, galvanizado a fogo, 700x100mm</t>
  </si>
  <si>
    <t>Mão francesa simples, galvanizada a fogo, L= 200mm</t>
  </si>
  <si>
    <t>Mão francesa simples, galvanizada a fogo, L= 300mm</t>
  </si>
  <si>
    <t>Mão francesa simples, galvanizada a fogo, L= 400mm</t>
  </si>
  <si>
    <t>Mão francesa simples, galvanizada a fogo, L= 500mm</t>
  </si>
  <si>
    <t>Mão francesa dupla, galvanizada a fogo, L= 300mm</t>
  </si>
  <si>
    <t>Mão francesa dupla, galvanizada a fogo, L= 400mm</t>
  </si>
  <si>
    <t>Mão francesa dupla, galvanizada a fogo, L= 500mm</t>
  </si>
  <si>
    <t>Mão francesa dupla, galvanizada a fogo, L= 700mm</t>
  </si>
  <si>
    <t>Mão francesa reforçada, galvanizada a fogo, L= 900mm</t>
  </si>
  <si>
    <t>Cabo de cobre, isolamento 450V / 750 V, isolação em PVC 70°C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</si>
  <si>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</si>
  <si>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</si>
  <si>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</si>
  <si>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70 mm², isolamento 8,7/15 kV - isolação EPR 90°C</t>
  </si>
  <si>
    <t>Cabo de cobre de 95 mm², isolamento 8,7/15 kV - isolação EPR 90°C</t>
  </si>
  <si>
    <t>Cabo de cobre de 120 mm², isolamento 8,7/15 kV - isolação EPR 90°C</t>
  </si>
  <si>
    <t>Cabo de cobre de 185 mm², isolamento 8,7/15 kV - isolação EPR 90°C</t>
  </si>
  <si>
    <t>Conectores</t>
  </si>
  <si>
    <t>Conector terminal tipo BNC para cabo coaxial RG 59</t>
  </si>
  <si>
    <t>Conector de emenda tipo BNC para cabo coaxial RG 59</t>
  </si>
  <si>
    <t>Conector split-bolt para cabo de 25 mm², latão, simples</t>
  </si>
  <si>
    <t>Conector split-bolt para cabo de 35 mm², latão, simples</t>
  </si>
  <si>
    <t>Conector split-bolt para cabo de 50 mm², latão, simples</t>
  </si>
  <si>
    <t>Conector split-bolt para cabo de 70 mm², latão, simples</t>
  </si>
  <si>
    <t>Conector split-bolt para cabo de 25 mm², latão, com rabicho</t>
  </si>
  <si>
    <t>Conector split-bolt para cabo de 35 mm², latão, com rabicho</t>
  </si>
  <si>
    <t>Conector split-bolt para cabo de 50 mm², latão, com rabicho</t>
  </si>
  <si>
    <t>Conector split-bolt para cabo de 70 mm², latão, com rabicho</t>
  </si>
  <si>
    <t>Conector de passagem com sistema de conexão por parafuso, para cabos de 10 até 35 mm², inclusive sistema de fixação</t>
  </si>
  <si>
    <t>Terminais de pressão e compressão</t>
  </si>
  <si>
    <t>Terminal de compressão para cabo de 2,5 mm²</t>
  </si>
  <si>
    <t>Terminal de pressão/compressão para cabo de 6 até 10 mm²</t>
  </si>
  <si>
    <t>Terminal de pressão/compressão para cabo de 16 mm²</t>
  </si>
  <si>
    <t>Terminal de pressão/compressão para cabo de 25 mm²</t>
  </si>
  <si>
    <t>Terminal de pressão/compressão para cabo de 35 mm²</t>
  </si>
  <si>
    <t>Terminal de pressão/compressão para cabo de 50 mm²</t>
  </si>
  <si>
    <t>Terminal de pressão/compressão para cabo de 70 mm²</t>
  </si>
  <si>
    <t>Terminal de pressão/compressão para cabo de 95 mm²</t>
  </si>
  <si>
    <t>Terminal de pressão/compressão para cabo de 120 mm²</t>
  </si>
  <si>
    <t>Terminal de pressão/compressão para cabo de 150 mm²</t>
  </si>
  <si>
    <t>Terminal de pressão/compressão para cabo de 185 mm²</t>
  </si>
  <si>
    <t>Terminal de pressão/compressão para cabo de 240 mm²</t>
  </si>
  <si>
    <t>Conector prensa-cabo de 3/4´</t>
  </si>
  <si>
    <t>Cabo de cobre flexível de 150 mm², isolamento 0,6/1 kV - isolação HEPR 90°C</t>
  </si>
  <si>
    <t>Cabo óptico</t>
  </si>
  <si>
    <t>Cabo óptico de terminação, 2 fibras, 50/125 µm - uso interno/externo</t>
  </si>
  <si>
    <t>Cabo óptico multimodo, 4 fibras, 50/125 µm - uso interno/externo</t>
  </si>
  <si>
    <t>Cabo óptico multimodo, 6 fibras, 50/125 µm - uso interno/externo</t>
  </si>
  <si>
    <t>Cabo óptico multimodo, núcleo geleado, 4 fibras, 50/125 µm - uso externo</t>
  </si>
  <si>
    <t>Cabo óptico multimodo, núcleo geleado, 6 fibras, 50/125 µm - uso externo</t>
  </si>
  <si>
    <t>Cabo de cobre flexível, isolamento 750 V - isolação 70°C, baixa emissão de fumaça e gases</t>
  </si>
  <si>
    <t>Cabo de cobre flexível de 1,5 mm², isolamento 750 V - isolação LSHF/A 70° C - baixa emissão de fumaça e gases</t>
  </si>
  <si>
    <t>Cabo de cobre flexível de 2,5 mm², isolamento 750 V - isolação LSHF/A 70° C - baixa emissão de fumaça e gases</t>
  </si>
  <si>
    <t>Cabo de cobre flexível de 4 mm², isolamento 750 V - isolação LSHF/A 70° C - baixa emissão de fumaça e gases</t>
  </si>
  <si>
    <t>Cabo de cobre flexível de 6 mm², isolamento 750 V - isolação LSHF/A 70° C - baixa emissão de fumaça e gases</t>
  </si>
  <si>
    <t>Cabo de cobre flexível de 10 mm², isolamento 750 V - isolação LSHF/A 70° C - baixa emissão de fumaça e gases</t>
  </si>
  <si>
    <t>Fios e cabos - áudio e vídeo</t>
  </si>
  <si>
    <t>Caixa de passagem em poliamida, 462 x 384 x 120 mm</t>
  </si>
  <si>
    <t>Tomada para telefone 4P, padrão TELEBRÁS, com placa</t>
  </si>
  <si>
    <t>Contator de potência 38 A/40 A - 2na+2nf</t>
  </si>
  <si>
    <t>Contator de potência 65 A - 2na+2nf</t>
  </si>
  <si>
    <t>Relé fotoelétrico 50/60 Hz, 110/220 V, 1200 VA, completo</t>
  </si>
  <si>
    <t>Relé bimetálico de sobrecarga para acoplamento direto, faixas de ajuste 0,4/0,63 A até 16,0/25,0 A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</si>
  <si>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</si>
  <si>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</si>
  <si>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</si>
  <si>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</si>
  <si>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</si>
  <si>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Amperímetro</t>
  </si>
  <si>
    <t>Chave comutadora para amperímetro</t>
  </si>
  <si>
    <t>Amperímetro de ferro móvel de 96x96mm, para ligação em transformador de corrente, escala fixa de 0A/50A até 0A/2,0kA</t>
  </si>
  <si>
    <t>Voltímetro</t>
  </si>
  <si>
    <t>Chave comutadora para voltímetro</t>
  </si>
  <si>
    <t>Voltímetro de ferro móvel de 96 x 96 mm, escalas variáveis de 0/150 V, 0/250 V, 0/300 V, 0/500 V e 0/600 V</t>
  </si>
  <si>
    <t>Lâmpada LED tubular T8 com base G13, de 900 até 1050 Im - 9 a 10W</t>
  </si>
  <si>
    <t>Lâmpada LED tubular T8 com base G13, de 1850 até 2000 Im - 18 a 20W</t>
  </si>
  <si>
    <t>41.02.562</t>
  </si>
  <si>
    <t>Lâmpada LED tubular T8 com base G13, de 3400 até 4000 Im - 36 a 40W</t>
  </si>
  <si>
    <t>Lâmpada LED 13,5W, com base E-27, 1400 até 1510lm</t>
  </si>
  <si>
    <t>Lâmpada de descarga de alta potência</t>
  </si>
  <si>
    <t>Lâmpada mista, base E27 de 160 W</t>
  </si>
  <si>
    <t>Lâmpada mista, base E27 ou E40 de 250 W</t>
  </si>
  <si>
    <t>Lâmpada mista, base E40 de 500 W</t>
  </si>
  <si>
    <t>41.05.210</t>
  </si>
  <si>
    <t>Lâmpada de vapor de sódio elipsoidal ou tubular, base E27 de 70 W</t>
  </si>
  <si>
    <t>Lâmpada de vapor de sódio elipsoidal ou tubular, base E40 de 150 W</t>
  </si>
  <si>
    <t>Lâmpada de vapor de sódio elipsoidal ou tubular, base E40 de 250 W</t>
  </si>
  <si>
    <t>Lâmpada de vapor de sódio elipsoidal ou tubular, base E40 de 400 W</t>
  </si>
  <si>
    <t>Lâmpada fluorescente compacta eletrônica, base E27 com 59W a 65W de potência</t>
  </si>
  <si>
    <t>Lâmpada de vapor metálico elipsoidal, base E40 de 250 W</t>
  </si>
  <si>
    <t>Lâmpada de vapor metálico elipsoidal, base E40 de 400 W</t>
  </si>
  <si>
    <t>Lâmpada de vapor metálico tubular, base G12 de 70 W</t>
  </si>
  <si>
    <t>Lâmpada de vapor metálico tubular, base G12 de 150 W</t>
  </si>
  <si>
    <t>Lâmpada de vapor metálico tubular, base RX7s bilateral de 70 W</t>
  </si>
  <si>
    <t>Lâmpada halógena</t>
  </si>
  <si>
    <t>Lâmpada halógena com refletor dicróico de 50 W - 12 V</t>
  </si>
  <si>
    <t>Lâmpada fluorescente</t>
  </si>
  <si>
    <t>Lâmpada fluorescente compacta longa "1U", base 2G-11 de 36 W</t>
  </si>
  <si>
    <t>Lâmpada fluorescente compacta "2U", base G24q-2 de 18 W</t>
  </si>
  <si>
    <t>Lâmpada fluorescente compacta "2U", base G24q-3 de 26 W</t>
  </si>
  <si>
    <t>Reator e equipamentos para lâmpada de descarga de alta potência</t>
  </si>
  <si>
    <t>Transformador eletrônico para lâmpada halógena dicróica de 50 W - 220 V</t>
  </si>
  <si>
    <t>Reator eletromagnético de alto fator de potência, para lâmpada vapor de sódio 70 W / 220 V</t>
  </si>
  <si>
    <t>Reator eletromagnético de alto fator de potência, para lâmpada vapor de sódio 150 W / 220 V</t>
  </si>
  <si>
    <t>Reator eletromagnético de alto fator de potência, para lâmpada vapor de sódio 250 W / 220 V</t>
  </si>
  <si>
    <t>Reator eletromagnético de alto fator de potência, para lâmpada vapor de sódio 400 W / 220 V</t>
  </si>
  <si>
    <t>Reator eletromagnético de alto fator de potência, para lâmpada vapor de sódio 1000 W / 220 V</t>
  </si>
  <si>
    <t>Reator eletromagnético de alto fator de potência, para lâmpada vapor metálico 70 W / 220 V</t>
  </si>
  <si>
    <t>Reator eletromagnético de alto fator de potência, para lâmpada vapor metálico 150 W / 220 V</t>
  </si>
  <si>
    <t>Reator eletromagnético de alto fator de potência, para lâmpada vapor metálico 250 W / 220 V</t>
  </si>
  <si>
    <t>Reator eletromagnético de alto fator de potência, para lâmpada vapor metálico 400 W / 220 V</t>
  </si>
  <si>
    <t>Reator e equipamentos para lâmpada fluorescente</t>
  </si>
  <si>
    <t>Reator eletrônico de alto fator de potência com partida instantânea, para uma lâmpada fluorescente tubular, base bipino bilateral, 15 W - 127 V / 220 V</t>
  </si>
  <si>
    <t>Reator eletrônico de alto fator de potência com partida instantânea, para uma lâmpada fluorescente tubular, base bipino bilateral, 20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</si>
  <si>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</si>
  <si>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</si>
  <si>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G24q-2, 18 W - 220 V</t>
  </si>
  <si>
    <t>Reator eletrônico de alto fator de potência com partida instantânea, para duas lâmpadas fluorescentes compactas "2U", base G24q-3, 26 W - 220 V</t>
  </si>
  <si>
    <t>Reator eletrônico de alto fator de potência com partida instantânea, para duas lâmpadas fluorescentes compactas longas "1U", base 2G-11, 36 W - 220 V</t>
  </si>
  <si>
    <t>Postes e acessórios</t>
  </si>
  <si>
    <t>Braço em tubo de ferro galvanizado de 1" x 1,00 m para fixação de uma luminária</t>
  </si>
  <si>
    <t>Cruzeta reforçada em ferro galvanizado para fixação de quatro luminárias</t>
  </si>
  <si>
    <t>Cruzeta reforçada em ferro galvanizado para fixação de duas luminárias</t>
  </si>
  <si>
    <t>Poste telecônico curvo em aço SAE 1010/1020 galvanizado a fogo, altura de 7,00 m</t>
  </si>
  <si>
    <t>Poste telecônico curvo duplo em aço SAE 1010/1020 galvanizado a fogo, altura de 9,00 m</t>
  </si>
  <si>
    <t>Poste telecônico curvo em aço SAE 1010/1020 galvanizado a fogo, altura de 8,00 m</t>
  </si>
  <si>
    <t>Poste telecônico curvo em aço SAE 1010/1020 galvanizado a fogo, altura de 10,00 m</t>
  </si>
  <si>
    <t>Poste telecônico reto em aço SAE 1010/1020 galvanizado a fogo, altura de 15,00 m</t>
  </si>
  <si>
    <t>Poste telecônico reto em aço SAE 1010/1020 galvanizado a fogo, altura de 10,00 m</t>
  </si>
  <si>
    <t>Poste telecônico reto em aço SAE 1010/1020 galvanizado a fogo, altura de 8,00 m</t>
  </si>
  <si>
    <t>Poste telecônico reto em aço SAE 1010/1020 galvanizado a fogo, altura de 9,00 m</t>
  </si>
  <si>
    <t>Poste telecônico em aço SAE 1010/1020 galvanizado a fogo, com espera para uma luminária, altura de 3,00 m</t>
  </si>
  <si>
    <t>Poste telecônico em aço SAE 1010/1020 galvanizado a fogo, com espera para duas luminárias, altura de 3,00 m</t>
  </si>
  <si>
    <t>Poste telecônico reto em aço SAE 1010/1020 galvanizado a fogo, altura de 12,00 m</t>
  </si>
  <si>
    <t>Poste telecônico reto em aço SAE 1010/1020 galvanizado a fogo, altura de 6,00 m</t>
  </si>
  <si>
    <t>Poste tubular reto em aço SAE 1010/1020, seção quadrada, altura de 7,50 m</t>
  </si>
  <si>
    <t>Poste telecônico curvo duplo para duas luminárias, em aço SAE 1010/1020 galvanizado a fogo, altura de 10,00 m</t>
  </si>
  <si>
    <t>Poste telecônico reto em aço SAE 1010/1020 galvanizado a fogo, com base, altura de 7,00 m</t>
  </si>
  <si>
    <t>Poste telecônico reto em aço SAE 1010/1020 galvanizado a fogo, altura de 4,00 m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</si>
  <si>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</si>
  <si>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</si>
  <si>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</si>
  <si>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</si>
  <si>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</si>
  <si>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</si>
  <si>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Projetor retangular fechado, com alojamento para reator, para lâmpada vapor metálico ou vapor de sódio de 150 W a 400 W</t>
  </si>
  <si>
    <t>Projetor retangular fechado, para lâmpada vapor de sódio de 1000 W ou vapor metálico de 2000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</si>
  <si>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</si>
  <si>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</si>
  <si>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</si>
  <si>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Projetor retangular fechado, uso abrigado, para lâmpada vapor metálico ou vapor de sódio de 250 W/400 W</t>
  </si>
  <si>
    <t>Projetor de sobrepor com foco orientável, para lâmpada vapor metálico ou vapor de sódio de 250 W/400 W</t>
  </si>
  <si>
    <t>Aparelho de iluminação a prova de tempo, gases e vapores</t>
  </si>
  <si>
    <t>Luminária blindada retangular, de embutir, para lâmpada mista de 160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</si>
  <si>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</si>
  <si>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</si>
  <si>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blindada, arandela 45º e 90º, para lâmpada mista, vapor metálico, vapor de sódio ou fluorescente compacta</t>
  </si>
  <si>
    <t>Luminária blindada oval de sobrepor ou arandela, para lâmpada fluorescentes compacta</t>
  </si>
  <si>
    <t>Aparelho de iluminação comercial e industrial</t>
  </si>
  <si>
    <t>Luminária retangular de embutir tipo calha fechada, com difusor plano em acrílico, para 2 lâmpadas fluorescentes tubulares de 28 W/32 W/36 W/54 W</t>
  </si>
  <si>
    <t>Luminária retangular de embutir tipo calha aberta, com refletor em chapa de aço com pintura eletrostática, para 2 lâmpadas fluorescentes tubulares de 32 W/36 W</t>
  </si>
  <si>
    <t>Luminária retangular de sobrepor tipo calha aberta, para 2 lâmpadas fluorescentes tubulares de 32 W</t>
  </si>
  <si>
    <t>Luminária retangular de sobrepor tipo calha aberta, para 4 lâmpadas fluorescentes tubulares de 32 W</t>
  </si>
  <si>
    <t>Luminária retangular de sobrepor tipo calha fechada, com difusor em acrílico translúcido, para 2 lâmpadas fluorescentes de 28 W/32 W/36 W/54 W</t>
  </si>
  <si>
    <t>Luminária retangular de sobrepor tipo calha aberta, para 2 lâmpadas fluorescentes tubulares de 110 W</t>
  </si>
  <si>
    <t>Luminária retangular de sobrepor tipo calha aberta, com aletas parabólicas, para 2 lâmpadas fluorescentes tubulares de 32 W/36 W</t>
  </si>
  <si>
    <t>Luminária industrial de sobrepor ou pendente com refletor em acrílico, para 1 lâmpada multivapor metálico elipsoidal de 250 W/400 W</t>
  </si>
  <si>
    <t>Luminária quadrada de embutir tipo calha aberta com aletas planas, para 2 lâmpadas fluorescentes compactas de 18 W/26 W</t>
  </si>
  <si>
    <t>Luminária retangular de sobrepor tipo calha aberta com refletor em chapa de aço pintada, para 2 lâmpadas fluorescentes tubulares 32 W/36 W</t>
  </si>
  <si>
    <t>Luminária redonda de embutir com difusor recuado, para 1 ou 2 lâmpadas fluorescentes compactas de 15 W/18 W/20 W/23 W/26 W</t>
  </si>
  <si>
    <t>Luminária retangular pendente tipo calha aberta instalação em perfilado, para 2 lâmpadas fluorescentes tubulares de 32 W/36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</si>
  <si>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</si>
  <si>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acetinado, para 2 ou 4 lâmpadas fluorescentes de 14 W/16 W/18 W/36 W/55 W</t>
  </si>
  <si>
    <t>Luminária quadrada de embutir tipo calha aberta, com refletor e aleta parabólicas em alumínio de alto brilho, para 4 lâmpadas fluorescentes de 14 W/16 W/18 W</t>
  </si>
  <si>
    <t>Luminária retangular de embutir tipo calha aberta, com refletor e aletas parabólicas, para 2 lâmpadas fluorescentes tubulares de 16 W/18 W</t>
  </si>
  <si>
    <t>Luminária retangular de sobrepor tipo calha aberta, com refletor facetado em chapa de aço pintada, para 1 ou 2 lâmpadas fluorescentes de 32 W</t>
  </si>
  <si>
    <t>Luminária retangular de sobrepor tipo calha aberta, com refletor facetado em chapa de aço pintada, para 2 lâmpadas fluorescentes de 16 W</t>
  </si>
  <si>
    <t>Luminária industrial pendente com refletor prismático sem alojamento para reator, para lâmpadas vapor de sódio/metálico ou mista de 150/250/400W</t>
  </si>
  <si>
    <t>Luminária redonda de sobrepor com difusor em vidro temperado jateado para 1 ou 2 lâmpadas fluorescentes compactas de 18/26W</t>
  </si>
  <si>
    <t>Luminária retangular de sobrepor tipo calha aberta com aletas duplas parabólicas para 2 lâmpadas fluorescentes tubulares de 28/54W</t>
  </si>
  <si>
    <t>Luminária retangular de embutir tipo calha aberta com aletas duplas parabólicas para 2 lâmpadas fluorescentes tubulares de 28/54W</t>
  </si>
  <si>
    <t>Luminária retangular de embutir tipo calha aberta com aletas parabólicas para 2 lâmpadas fluorescentes tubulares de 28/54W</t>
  </si>
  <si>
    <t>Luminária industrial pendente tipo calha aberta instalação em perfilado para 1 ou 2 lâmpadas fluorescentes tubulares 14W</t>
  </si>
  <si>
    <t>Luminária industrial pendente tipo calha aberta instalação em perfilado para 1 ou 2 lâmpadas fluorescentes tubulares 28/54W</t>
  </si>
  <si>
    <t>Luminária retangular de sobrepor tipo calha aberta com refletor e aletas parabólicas para 2 lâmpadas fluorescentes tubulares 28/54W</t>
  </si>
  <si>
    <t>Luminária retangular de embutir tipo calha aberta com refletor em alumínio de alto brilho para 2 lâmpadas fluorescentes tubulares de 28/54W</t>
  </si>
  <si>
    <t>Luminária retangular de embutir tipo calha aberta com refletor e aletas parabólicas para 2 lâmpadas fluorescentes tubulares de 28/54W</t>
  </si>
  <si>
    <t>Luminária triangular de sobrepor tipo arandela para fluorescente compacta de 15/20/23W</t>
  </si>
  <si>
    <t>Luminária retangular de sobrepor ou arandela tipo calha fechada com difusor em acrílico para 1 lâmpada fluorescente tubular de 28/54W</t>
  </si>
  <si>
    <t>Luminária redonda de sobrepor com refletor em alumínio jateado e difusor em vidro para 1 lâmpada vapor metálico de 70/150W</t>
  </si>
  <si>
    <t>Luminária redonda de embutir com refletor em alumínio jateado e difusor em vidro para 1 lâmpada vapor metálico de 70/150W</t>
  </si>
  <si>
    <t>Luminária redonda de embutir com refletor em alumínio jateado e difusor em vidro para 2 lâmpadas fluorescentes compactas duplas de 18/26W</t>
  </si>
  <si>
    <t>Luminária retangular de embutir assimétrica para 1 lâmpada fluorescente tubular de 14W</t>
  </si>
  <si>
    <t>Luminária redonda de sobrepor ou pendente com refletor em alumínio anodizado facho concentrado para 1 lâmpada vapor metálico elipsoidal de 250W</t>
  </si>
  <si>
    <t>Luminária quadrada de embutir tipo calha fechada, com difusor plano em acrílico, para 4 lâmpadas fluorescentes tubulares de 14/16/18 W</t>
  </si>
  <si>
    <t>Luminária retangular de sobrepor tipo calha fechada, com difusor plano em acrílico, para 4 lâmpadas fluorescentes tubulares de 14/16/18 W</t>
  </si>
  <si>
    <t>Luminária retangular de embutir tipo calha aberta com refletor assimétrico em alumínio de alto brilho para 2 lâmpadas fluorescentes tubulares de 28/54W</t>
  </si>
  <si>
    <t>Reparos, conservações e complementos - GRUPO 41</t>
  </si>
  <si>
    <t>Recolocação de aparelhos de iluminação ou projetores fixos em teto, piso ou parede</t>
  </si>
  <si>
    <t>Plafon plástico e/ou PVC para acabamento de ponto de luz, com soquete E-27 para lâmpada fluorescente compacta</t>
  </si>
  <si>
    <t>Luminária LED retangular de embutir com difusor translúcido, 4000 K, fluxo luminoso de 3520 a 3700 lm, potência de 31 a 37 W</t>
  </si>
  <si>
    <t>41.31.012</t>
  </si>
  <si>
    <t>Luminária LED retangular de embutir com refletor e aletas parabólicas, 4000 K, fluxo luminoso de 3351 a 3520 lm, potência de 31 a 37 W</t>
  </si>
  <si>
    <t>Luminária LED retangular de sobrepor com difusor translúcido, 4000 K, fluxo luminoso de 3350 3700 lm, potência de 31 a 37 W</t>
  </si>
  <si>
    <t>41.31.044</t>
  </si>
  <si>
    <t>Luminária LED retangular de sobrepor ou pendente com difusor translúcido ou transparente, 4000 K, fluxo luminoso de 2924 a 3400 lm, potência de 31 a 37 W</t>
  </si>
  <si>
    <t>41.31.048</t>
  </si>
  <si>
    <t>Luminária LED retangular de sobrepor ou pendente com difusor translúcido ou transparente, 4000 K, fluxo luminoso de 4252 a 4350 lm, potência de 33 a 37 W</t>
  </si>
  <si>
    <t>Luminária LED retangular de sobrepor ou pendente com difusor translúcido ou transparente, 4000 K, fluxo luminoso de 8700 a 9782 lm, potência de 73 a 78 W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</si>
  <si>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</si>
  <si>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</si>
  <si>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</si>
  <si>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Luminária LED quadrada de sobrepor com difusor prismático translúcido, 4000 K, fluxo luminoso de 1450 a 1800 lm, potência de 15 a 19 W</t>
  </si>
  <si>
    <t>41.31.072</t>
  </si>
  <si>
    <t>Luminária LED quadrada de sobrepor com difusor translúcido, 4000 K, fluxo luminoso de 4140 a 4456 lm, potência de 37 a 39 W</t>
  </si>
  <si>
    <t>Luminária LED redonda de embutir com difusor translúcido, 4000 K, fluxo luminoso de 800 a 1000 lm, potência de 9 a 10 W</t>
  </si>
  <si>
    <t>41.31.082</t>
  </si>
  <si>
    <t>Luminária LED redonda de embutir com difusor translucido, 4000 K, fluxo luminoso de 1900 a 2000 lm, potência de 19 a 24 W</t>
  </si>
  <si>
    <t>41.31.083</t>
  </si>
  <si>
    <t>Luminária LED redonda de embutir com difusor recuado translúcido, 4000 K, fluxo luminoso de 3052 a 3200 lm, potência de 27 a 30 W</t>
  </si>
  <si>
    <t>Luminária LED redonda de sobrepor com difusor recuado translucido, 4000 K, fluxo luminoso de 800 a 1060 lm, potência de 9 a 10 W</t>
  </si>
  <si>
    <t>41.31.087</t>
  </si>
  <si>
    <t>Luminária LED redonda de sobrepor com difusor recuado acrílico translucido, 4000 K, fluxo luminoso de 1900 a 2000 lm, potência de 17 a 19 W</t>
  </si>
  <si>
    <t>PARA-RAIOS PARA EDIFICAÇÃO</t>
  </si>
  <si>
    <t>Complementos para para-raios</t>
  </si>
  <si>
    <t>Captor tipo Franklin, h= 300 mm, 4 pontos, 1 descida, acabamento cromado</t>
  </si>
  <si>
    <t>Captor tipo Franklin, h= 300 mm, 4 pontos, 2 descidas, acabamento cromado</t>
  </si>
  <si>
    <t>Luva de redução galvanizada de 2´ x 3/4´</t>
  </si>
  <si>
    <t>Niple duplo galvanizado de 2´</t>
  </si>
  <si>
    <t>Captor tipo terminal aéreo, h= 300 mm em alumínio</t>
  </si>
  <si>
    <t>Captor tipo terminal aéreo, h= 300 mm, diâmetro de 1/4´ em cobre</t>
  </si>
  <si>
    <t>Captor tipo terminal aéreo, h= 250 mm, diâmetro de 3/8´ galvanizado a fogo</t>
  </si>
  <si>
    <t>Captor tipo terminal aéreo, h= 600 mm, diâmetro de 3/8´ galvanizado a fogo</t>
  </si>
  <si>
    <t>Isolador galvanizado uso geral</t>
  </si>
  <si>
    <t>Isolador galvanizado uso geral, simples com rosca mecânica</t>
  </si>
  <si>
    <t>Isolador galvanizado uso geral, reforçado para fixação a 90°</t>
  </si>
  <si>
    <t>Isolador galvanizado uso geral, reforçado com rosca mecânica</t>
  </si>
  <si>
    <t>Isolador galvanizado uso geral, simples com chapa de encosto</t>
  </si>
  <si>
    <t>Isolador galvanizado uso geral, reforçado com rosca soberba</t>
  </si>
  <si>
    <t>Isolador galvanizado uso geral, reforçado com chapa de encosto</t>
  </si>
  <si>
    <t>Isolador galvanizado uso geral, simples com calha para telha ondulada</t>
  </si>
  <si>
    <t>Isolador galvanizado uso geral, reforçado com calha para telha ondulada</t>
  </si>
  <si>
    <t>Isolador galvanizado uso geral, reforçado com grapa para chumbar</t>
  </si>
  <si>
    <t>Isolador galvanizado para mastro</t>
  </si>
  <si>
    <t>Isolador galvanizado para mastro de diâmetro 2´, simples com 1 descida</t>
  </si>
  <si>
    <t>Isolador galvanizado para mastro de diâmetro 2´, simples com 2 descidas</t>
  </si>
  <si>
    <t>Isolador galvanizado para mastro de diâmetro 2´, reforçado com 1 descida</t>
  </si>
  <si>
    <t>Isolador galvanizado para mastro de diâmetro 2´, reforçado com 2 descidas</t>
  </si>
  <si>
    <t>Componentes de sustentação para mastro galvanizado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</si>
  <si>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</si>
  <si>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</si>
  <si>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</si>
  <si>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</si>
  <si>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Contraventagem com tubo para mastro de diâmetro 2´</t>
  </si>
  <si>
    <t>Mastro simples galvanizado de diâmetro 2´</t>
  </si>
  <si>
    <t>Suporte porta bandeira simples para mastro de diâmetro 2´</t>
  </si>
  <si>
    <t>Suporte porta bandeira reforçado para mastro de diâmetro 2´</t>
  </si>
  <si>
    <t>Componentes para cabo de descida</t>
  </si>
  <si>
    <t>Sinalizador de obstáculo simples, sem célula fotoelétrica</t>
  </si>
  <si>
    <t>Braçadeira para fixação do aparelho sinalizador para mastro de diâmetro 2´</t>
  </si>
  <si>
    <t>Sinalizador de obstáculo duplo, sem célula fotoelétrica</t>
  </si>
  <si>
    <t>Sinalizador de obstáculo simples, com célula fotoelétrica</t>
  </si>
  <si>
    <t>Sinalizador de obstáculo duplo, com célula fotoelétrica</t>
  </si>
  <si>
    <t>Caixa de inspeção suspensa</t>
  </si>
  <si>
    <t>Conector cabo/haste de 3/4´</t>
  </si>
  <si>
    <t>Conector de emenda em latão para cabo de até 50 mm² com 4 parafusos</t>
  </si>
  <si>
    <t>Conector olhal cabo/haste de 3/4´</t>
  </si>
  <si>
    <t>Conector olhal cabo/haste de 5/8´</t>
  </si>
  <si>
    <t>Vergalhão liso de aço galvanizado, diâmetro de 3/8´</t>
  </si>
  <si>
    <t>Esticador em latão para cabo de cobre</t>
  </si>
  <si>
    <t>Haste de aterramento de 3/4´ x 3,00 m</t>
  </si>
  <si>
    <t>Haste de aterramento de 5/8´ x 2,40 m</t>
  </si>
  <si>
    <t>Haste de aterramento de 5/8´ x 3,00 m</t>
  </si>
  <si>
    <t>Mastro para sinalizador de obstáculo, de 1,50 m x 3/4´</t>
  </si>
  <si>
    <t>Clips de fixação para vergalhão em aço galvanizado de 3/8´</t>
  </si>
  <si>
    <t>Suporte para tubo de proteção com chapa de encosto, diâmetro 2´</t>
  </si>
  <si>
    <t>Barra condutora chata de alumínio, 3/4´ x 1/4´ - inclusive acessórios de fixação</t>
  </si>
  <si>
    <t>Suporte para tubo de proteção com grapa para chumbar, diâmetro 2´</t>
  </si>
  <si>
    <t>Conector em latão estanhado para cabos de 16 a 50 mm² e vergalhões até 3/8"</t>
  </si>
  <si>
    <t>Suporte para tubo de proteção com rosca soberba, diâmetro 2´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</si>
  <si>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</si>
  <si>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</si>
  <si>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</si>
  <si>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Caixa de inspeção do terra cilíndrica em PVC rígido, diâmetro de 300 mm - h= 400 mm</t>
  </si>
  <si>
    <t>Caixa de inspeção do terra cilíndrica em PVC rígido, diâmetro de 300 mm - h= 600 mm</t>
  </si>
  <si>
    <t>Barra condutora chata em cobre, 3/4" x 3/16", inclusive acessórios de fixação</t>
  </si>
  <si>
    <t>Caixa de equalização, de embutir, em aço com barramento, de 400 x 400 mm e tampa</t>
  </si>
  <si>
    <t>Caixa de equalização, de embutir, em aço com barramento, de 200 x 200 mm e tampa</t>
  </si>
  <si>
    <t>Presilha em latão para cabos de 16 até 50 mm²</t>
  </si>
  <si>
    <t>Presilha em latão para cabos acima de 50 até 120 mm²</t>
  </si>
  <si>
    <t>Suporte para fixação de terminal aéreo e/ou de cabo de cobre nu, com base ondulada</t>
  </si>
  <si>
    <t>Suporte para fixação de terminal aéreo e/ou cabo de cobre nu, com base em alumínio</t>
  </si>
  <si>
    <t>Barra condutora chata em alumínio, 7/8" x 1/8", inclusive acessórios de fixação</t>
  </si>
  <si>
    <t>Conector com rabicho e porca em latão para cabo de 16 a 35 mm²</t>
  </si>
  <si>
    <t>Sinalizador visual para advertência</t>
  </si>
  <si>
    <t>Sinalizador audio-visual para advertência</t>
  </si>
  <si>
    <t>Suporte para fixação de fita de alumínio 7/8" x 1/8" e/ou cabo de cobre nú, com base ondulada</t>
  </si>
  <si>
    <t>Suporte para fixação de fita de alumínio 7/8" x 1/8", com base plana</t>
  </si>
  <si>
    <t>Fita perfurada para equipotencialização, em latão niquelado de 20 x 1,2 mm, com furos de 7 mm</t>
  </si>
  <si>
    <t>Tela equipotencial em aço inoxidável, largura de 200 mm, espessura de 1,4 mm</t>
  </si>
  <si>
    <t>Cordoalha flexível "Jumpers" de 25 x 235 mm, com 4 furos de 11 mm</t>
  </si>
  <si>
    <t>Cordoalha flexível "Jumpers" de 25 x 300 mm, com 4 furos de 11 mm</t>
  </si>
  <si>
    <t>Terminal estanhado com 1 furo e 1 compressão - 16 mm²</t>
  </si>
  <si>
    <t>Terminal estanhado com 1 furo e 1 compressão - 35 mm²</t>
  </si>
  <si>
    <t>Terminal estanhado com 1 furo e 1 compressão - 50 mm²</t>
  </si>
  <si>
    <t>Terminal estanhado com 2 furos e 1 compressão - 16 mm²</t>
  </si>
  <si>
    <t>Terminal estanhado com 2 furos e 1 compressão - 35 mm²</t>
  </si>
  <si>
    <t>Terminal estanhado com 2 furos e 1 compressão - 50 mm²</t>
  </si>
  <si>
    <t>Conector tipo ´X´ para aterramento de telas, acabamento estanhado, para cabo de 16 - 50 mm²</t>
  </si>
  <si>
    <t>Tampão / tampa em ferro fundido de 300 x 300 mm</t>
  </si>
  <si>
    <t>Malha fechada pré-fabricada em fio de cobre de 16mm e mesch 30 x 30cm para aterramento</t>
  </si>
  <si>
    <t>Tampa em ferro fundido circular reforçada, com diâmetro de 300 mm, com boca de visita quadrada articulada</t>
  </si>
  <si>
    <t>Reparos, conservações e complementos - GRUPO 42</t>
  </si>
  <si>
    <t>Solda exotérmica conexão cabo-cabo horizontal em X, bitola do cabo de 16-16mm² a 35-35mm²</t>
  </si>
  <si>
    <t>Solda exotérmica conexão cabo-cabo horizontal em X, bitola do cabo de 50-25mm² a 95-50mm²</t>
  </si>
  <si>
    <t>Solda exotérmica conexão cabo-cabo horizontal em X, bitola do cabo de 95-70mm² a 95-95mm²</t>
  </si>
  <si>
    <t>Solda exotérmica conexão cabo-cabo horizontal em X sobreposto, bitola do cabo de 16-16mm² a 25-25mm²</t>
  </si>
  <si>
    <t>Solda exotérmica conexão cabo-cabo horizontal em X sobreposto, bitola do cabo de 35-35mm² a 50-35mm²</t>
  </si>
  <si>
    <t>Solda exotérmica conexão cabo-cabo horizontal em X sobreposto, bitola do cabo de 50-50mm² a 95-50mm²</t>
  </si>
  <si>
    <t>Solda exotérmica conexão cabo-cabo horizontal em X sobreposto, bitola do cabo de 95-95mm²</t>
  </si>
  <si>
    <t>Solda exotérmica conexão cabo-cabo horizontal em T, bitola do cabo de 16-16mm² a 50-35mm², 70-35mm² e 95-35mm²</t>
  </si>
  <si>
    <t>Solda exotérmica conexão cabo-cabo horizontal em T, bitola do cabo de 50-50mm² a 95-50mm²</t>
  </si>
  <si>
    <t>Solda exotérmica conexão cabo-cabo horizontal reto, bitola do cabo de 16mm² a 70mm²</t>
  </si>
  <si>
    <t>Solda exotérmica conexão cabo-cabo horizontal reto, bitola do cabo de 95mm²</t>
  </si>
  <si>
    <t>Solda exotérmica conexão cabo-haste em X sobreposto, bitola do cabo de 35mm² a 50mm² para haste de 5/8" e 3/4"</t>
  </si>
  <si>
    <t>Solda exotérmica conexão cabo-haste em X sobreposto, bitola do cabo de 70mm² a 95mm²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</si>
  <si>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</si>
  <si>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</si>
  <si>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</si>
  <si>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</si>
  <si>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</si>
  <si>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</si>
  <si>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</si>
  <si>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</si>
  <si>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</si>
  <si>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Solda exotérmica conexão cabo-terminal com duas fixações, bitola do cabo de 25mm² a 50mm² para terminal 3x25</t>
  </si>
  <si>
    <t>Solda exotérmica conexão cabo-superfície de aço, bitola do cabo de 16mm² a 35mm²</t>
  </si>
  <si>
    <t>Solda exotérmica conexão cabo-superfície de aço, bitola do cabo de 50mm² a 95mm²</t>
  </si>
  <si>
    <t>APARELHOS ELÉTRICOS, HIDRÁULICOS E A GÁS.</t>
  </si>
  <si>
    <t>Aquecedores</t>
  </si>
  <si>
    <t>Aquecedor a gás de acumulação, capacidade 300 l</t>
  </si>
  <si>
    <t>Aquecedor a gás de acumulação, capacidade 500 l</t>
  </si>
  <si>
    <t>Aquecedor de passagem elétrico individual, baixa pressão, 5.100 W / 127 V ou 5.200 W / 220 V</t>
  </si>
  <si>
    <t>Sistema de aquecimento de passagem a gás com sistema misturador para abastecimento de até 08 duchas</t>
  </si>
  <si>
    <t>Sistema de aquecimento de passagem a gás com sistema misturador para abastecimento de até 16 duchas</t>
  </si>
  <si>
    <t>Sistema de aquecimento de passagem a gás com sistema misturador para abastecimento de até 24 duchas</t>
  </si>
  <si>
    <t>Coletor em alumínio para sistema de aquecimento solar com área coletora até 1,60m²</t>
  </si>
  <si>
    <t>Coletor em alumínio para sistema de aquecimento solar com área coletora até 2,00m²</t>
  </si>
  <si>
    <t>Reservatório térmico horizontal em aço inoxidável AISI 304, capacidade de 500 litros</t>
  </si>
  <si>
    <t>Aparelho condicionador de ar</t>
  </si>
  <si>
    <t>Ar condicionado a frio, tipo split cassete com capacidade de 18.000 BTU/h</t>
  </si>
  <si>
    <t>Ar condicionado a frio, tipo split cassete com capacidade de 24.000 BTU/h</t>
  </si>
  <si>
    <t>Ar condicionado a frio, tipo split cassete com capacidade de 36.000 BTU/h</t>
  </si>
  <si>
    <t>Ar condicionado a frio, tipo split parede com capacidade de 12.000 BTU/h</t>
  </si>
  <si>
    <t>Ar condicionado a frio, tipo split parede com capacidade de 18.000 BTU/h</t>
  </si>
  <si>
    <t>Ar condicionado a frio, tipo split parede com capacidade de 24.000 BTU/h</t>
  </si>
  <si>
    <t>Ar condicionado a frio, tipo split parede com capacidade de 30.000 BTU/h</t>
  </si>
  <si>
    <t>Ar condicionado a frio, tipo split piso teto com capacidade de 18.000 BTU/h</t>
  </si>
  <si>
    <t>Ar condicionado a frio, tipo split piso teto com capacidade de 24.000 BTU/h</t>
  </si>
  <si>
    <t>Ar condicionado a frio, tipo split piso teto com capacidade de 36.000 BTU/h</t>
  </si>
  <si>
    <t>Ar condicionado a frio tipo teto, embutido, com capacidade de 58.000 BTU / h</t>
  </si>
  <si>
    <t>Equipamentos para sistema VRF ar condicionado</t>
  </si>
  <si>
    <t>Condensador para sistema VRF de ar condicionado, capacidade até 6,0 TR</t>
  </si>
  <si>
    <t>Condensador para sistema VRF de ar condicionado, capacidade de 8,0 TR a 10,0 TR</t>
  </si>
  <si>
    <t>Condensador para sistema VRF de ar condicionado, capacidade de 11,0 TR a 13,0 TR</t>
  </si>
  <si>
    <t>Condensador para sistema VRF de ar condicionado, capacidade de 14,0 TR a 16,0 TR</t>
  </si>
  <si>
    <t>Evaporador para sistema VRF de ar condicionado, tipo parede, capacidade de 1,0 TR</t>
  </si>
  <si>
    <t>Evaporador para sistema VRF de ar condicionado, tipo parede, capacidade de 2,0 TR</t>
  </si>
  <si>
    <t>Evaporador para sistema VRF de ar condicionado, tipo parede, capacidade de 3,0 TR</t>
  </si>
  <si>
    <t>Evaporador para sistema VRF de ar condicionado, tipo piso teto, capacidade de 1,0 TR</t>
  </si>
  <si>
    <t>Evaporador para sistema VRF de ar condicionado, tipo piso teto, capacidade de 2,0 TR</t>
  </si>
  <si>
    <t>Evaporador para sistema VRF de ar condicionado, tipo piso teto, capacidade de 3,0 TR</t>
  </si>
  <si>
    <t>Evaporador para sistema VRF de ar condicionado, tipo piso teto, capacidade de 4,0 TR</t>
  </si>
  <si>
    <t>Evaporador para sistema VRF de ar condicionado, tipo cassete, capacidade de 1,0 TR</t>
  </si>
  <si>
    <t>Evaporador para sistema VRF de ar condicionado, tipo cassete, capacidade de 2,0 TR</t>
  </si>
  <si>
    <t>Evaporador para sistema VRF de ar condicionado, tipo cassete, capacidade de 3,0 TR</t>
  </si>
  <si>
    <t>Evaporador para sistema VRF de ar condicionado, tipo cassete, capacidade de 4,0 TR</t>
  </si>
  <si>
    <t>Bombas centrífugas, uso geral</t>
  </si>
  <si>
    <t>Conjunto motor-bomba (centrífuga) 10 cv, monoestágio, Hman= 24 a 36 mca, Q= 53 a 45 m³/h</t>
  </si>
  <si>
    <t>Conjunto motor-bomba (centrífuga) 20 cv, monoestágio, Hman= 40 a 70 mca, Q= 76 a 28 m³/h</t>
  </si>
  <si>
    <t>Conjunto motor-bomba (centrífuga) 5 cv, monoestágio, Hmam= 14 a 26 mca, Q= 56 a 30 m³/h</t>
  </si>
  <si>
    <t>Conjunto motor-bomba (centrífuga) 3/4 cv, monoestágio, Hman= 10 a 16 mca, Q= 12,7 a 8 m³/h</t>
  </si>
  <si>
    <t>Conjunto motor-bomba (centrífuga) 60 cv, monoestágio, Hman= 90 a 125 mca, Q= 115 a 50 m³/h</t>
  </si>
  <si>
    <t>Conjunto motor-bomba (centrífuga) 2 cv, monoestágio, Hman= 12 a 27 mca, Q= 25 a 8 m³/h</t>
  </si>
  <si>
    <t>Conjunto motor-bomba (centrífuga) 15 cv, monoestágio, Hman= 30 a 60 mca, Q= 82 a 20 m³/h</t>
  </si>
  <si>
    <t>Conjunto motor-bomba (centrífuga) 5 cv, monoestágio, Hman= 24 a 33 mca, Q= 41,6 a 35,2 m³/h</t>
  </si>
  <si>
    <t>Conjunto motor-bomba (centrífuga) 1/2 cv, monoestágio, Hman= 12 a 20 mca, Q= 8,3 a 5,2 m³/h</t>
  </si>
  <si>
    <t>Conjunto motor-bomba (centrífuga) 30 cv, monoestágio, Hman= 20 a 50 mca, Q= 197 a 112 m³/h</t>
  </si>
  <si>
    <t>Conjunto motor-bomba (centrífuga) 1,5 cv, multiestágio, Hman= 20 a 35 mca, Q= 7,1 a 4,5 m³/h</t>
  </si>
  <si>
    <t>Conjunto motor-bomba (centrífuga) 3 cv, multiestágio, Hman= 30 a 45 mca, Q= 12,4 a 8,4 m³/h</t>
  </si>
  <si>
    <t>Conjunto motor-bomba (centrífuga) 3 cv, multiestágio, Hman= 35 a 60 mca, Q= 7,8 a 5,8 m³/h</t>
  </si>
  <si>
    <t>Conjunto motor-bomba (centrífuga) 7,5 cv, multiestágio, Hman= 30 a 80 mca, Q= 21,6 a 12,0 m³/h</t>
  </si>
  <si>
    <t>Conjunto motor-bomba (centrífuga) 5 cv, multiestágio, Hman= 25 a 50 mca, Q= 21,0 a 13,3 m³/h</t>
  </si>
  <si>
    <t>Conjunto motor-bomba (centrífuga), 0,5 cv, monoestágio, Hman= 10 a 20 mca, Q= 7,5 a 1,5 m³/h</t>
  </si>
  <si>
    <t>Conjunto motor-bomba (centrífuga) 0,5 cv, monoestágio, trifásico, Hman= 9 a 21 mca, Q= 8,3 a 2,0 m³/h</t>
  </si>
  <si>
    <t>Conjunto motor-bomba (centrífuga) 30 cv, monoestágio trifásico, Hman= 70 a 94 mca, Q= 34,80 a 61,7 m³/h</t>
  </si>
  <si>
    <t>Conjunto motor-bomba (centrífuga) 20 cv, monoestágio trifásico, Hman= 62 a 90 mca, Q= 21,1 a 43,8 m³/h</t>
  </si>
  <si>
    <t>Conjunto motor-bomba (centrífuga) 1 cv, monoestágio trifásico, Hman= 8 a 25 mca e Q= 11 a 1,50 m³/h</t>
  </si>
  <si>
    <t>Conjunto motor-bomba (centrífuga) 40 cv, monoestágio trifásico, Hman= 45 a 75 mca e Q= 120 a 75 m³/h</t>
  </si>
  <si>
    <t>Conjunto motor-bomba (centrífuga) 50 cv, monoestágio trifásico, Hman= 61 a 81 mca e Q= 170 a 80 m³/h</t>
  </si>
  <si>
    <t>Conjunto motor-bomba (centrífuga) 1 cv, multiestágio, trifásico, Hman= 15 a 30 mca, Q= 6,5 a 4,2m³/h</t>
  </si>
  <si>
    <t>Conjunto motor-bomba (centrífuga) 1 cv, multiestágio, trifásico, Hman= 70 a 115 mca e Q= 1,0 a 1,6 m³/h</t>
  </si>
  <si>
    <t>Bombas submersíveis</t>
  </si>
  <si>
    <t>Conjunto motor-bomba submersível para poço profundo de 6´, Q= 5 a 13 m³/h, Hman= 122 a 65,5 mca, até 6 HP</t>
  </si>
  <si>
    <t>Conjunto motor-bomba submersível para poço profundo de 6´, Q= 5 a 13 m³/h, Hman= 170 a 91,5 mca, 8 HP</t>
  </si>
  <si>
    <t>Conjunto motor-bomba submersível para poço profundo de 6´, Q= 5 a 13 m³/h, Hman = 218 a 120 mca, 10 HP</t>
  </si>
  <si>
    <t>Conjunto motor-bomba submersível para poço profundo de 6´, Q= 5 a 13 m³/h, Hman= 279 a 153 mca, 12,5 HP</t>
  </si>
  <si>
    <t>Conjunto motor-bomba submersível para poço profundo de 6´, Q= 10 a 20m³/h, Hman= 80 a 48 mca, até 6 HP</t>
  </si>
  <si>
    <t>Conjunto motor-bomba submersível para poço profundo de 6´, Q= 10 a 20m³/h, Hman= 108 a 64,5 mca, 8 HP</t>
  </si>
  <si>
    <t>Conjunto motor-bomba submersível para poço profundo de 6´, Q= 10 a 20m³/h, Hman= 136 a 81 mca, 10 HP</t>
  </si>
  <si>
    <t>Conjunto motor-bomba submersível para poço profundo de 6´, Q= 10 a 20m³/h, Hman= 164 a 98 mca, 12,5 HP</t>
  </si>
  <si>
    <t>Conjunto motor-bomba submersível para poço profundo de 6´, Q= 10 a 20m³/h, Hman= 206 a 127 mca, 15 HP</t>
  </si>
  <si>
    <t>Conjunto motor-bomba submersível para poço profundo de 6´, Q= 10 a 20m³/h, Hman= 274 a 170 mca, 20 HP</t>
  </si>
  <si>
    <t>Conjunto motor-bomba submersível para poço profundo de 6´, Q= 20 a 34m³/h, Hman= 56,5 a 32 mca, até 8 HP</t>
  </si>
  <si>
    <t>Conjunto motor-bomba submersível para poço profundo de 6´, Q= 20 a 34m³/h, Hman= 69 a 40 mca, 10 HP</t>
  </si>
  <si>
    <t>Conjunto motor-bomba submersível para poço profundo de 6´, Q= 20 a 34m³/h, Hman= 92,5 a 53 mca, 12,5 HP</t>
  </si>
  <si>
    <t>Conjunto motor-bomba submersível para poço profundo de 6´, Q= 20 a 34m³/h, Hman= 116 a 67 mca, 15 HP</t>
  </si>
  <si>
    <t>Conjunto motor-bomba submersível para poço profundo de 6´, Q= 20 a 34m³/h, Hman= 152 a 88 mca, 20 HP</t>
  </si>
  <si>
    <t>Conjunto motor-bomba submersível para poço profundo de 6´, Q= 20 a 34m³/h, Hman= 194 a 111 mca, 25 HP</t>
  </si>
  <si>
    <t>Conjunto motor-bomba submersível para poço profundo de 6´ e 8´, Q= 28 a 50 m³/h, Hman= 241 a 132 mca, 40 HP</t>
  </si>
  <si>
    <t>Conjunto motor-bomba submersível para poço profundo de 6´ e 8´, Q= 28 a 50 m³/h, Hman= 215 a 117 mca, 35 HP</t>
  </si>
  <si>
    <t>Conjunto motor-bomba submersível vertical para esgoto, Q= 5 a 20 m³/h, Hman= 42 a 25 mca, potência de 6,25 cv, 4,6 kW, 60 Hz</t>
  </si>
  <si>
    <t>Conjunto motor-bomba submersível vertical para esgoto, Q= 4,8 a 25,8 m³/h, Hmam= 19 a 5 mca, potência 1 cv, diâmetro de sólidos até 20mm</t>
  </si>
  <si>
    <t>Conjunto motor-bomba submersível vertical para esgoto, Q= 4,6 a 57,2 m³/h, Hman= 13 a 4 mca, potência 2 a 3,5 cv, diâmetro de sólidos até 50mm</t>
  </si>
  <si>
    <t>Conjunto motor-bomba submersível vertical para esgoto, Q= 5 a 19 m³/h, Hman= 63 a 45 mca, potência 13,6 cv, 10 kW, 60 Hz</t>
  </si>
  <si>
    <t>Conjunto motor-bomba submersível vertical para águas residuais, Q= 2 a16 m³/h, Hman= 12 a 2 mca, potência de 0,5 cv</t>
  </si>
  <si>
    <t>Conjunto motor-bomba submersível vertical para águas residuais, Q= 3 a 20 m³/h, Hman= 13 a 5 mca, potência de 1 cv</t>
  </si>
  <si>
    <t>Conjunto motor-bomba submersível vertical para águas residuais, Q= 10 a 50 m³/h, Hman= 22 a 4 mca, potência 4 cv</t>
  </si>
  <si>
    <t>Conjunto motor-bomba submersível vertical para águas residuais, Q= 8 a 45 m³/h, Hman= 10,5 a 3,5 mca, potência 1,5 cv</t>
  </si>
  <si>
    <t>Conjunto motor-bomba submersível vertical para esgoto, Q= 3,4 a 86,3 m³/h, Hman= 14 a 5 mca, potência 5 cv</t>
  </si>
  <si>
    <t>Conjunto motor-bomba submersível vertical para esgoto, Q= 9,1 a 113,6m³/h, Hman= 20 a 15 mca, potência 10 cv</t>
  </si>
  <si>
    <t>Conjunto motor-bomba submersível vertical para esgoto, Q=9,3 a 69,0 m³/h, Hman=15 a 7 mca, potência 3cv, diâmetro de sólidos 50/65mm</t>
  </si>
  <si>
    <t>Conjunto motor-bomba submersível vertical para esgoto, Q= 40 m³/h, Hman= 40 mca, diâmetro de sólidos até 50 mm</t>
  </si>
  <si>
    <t>Bombas especiais, uso industrial</t>
  </si>
  <si>
    <t>Bomba dosadora eletromagnética, para dosagem de cloreto férrico, vazão até 5,0 l/h e pressão máxima 7 Bar</t>
  </si>
  <si>
    <t>Bomba dosadora eletromagnética com controlador de pH, para dosagem de barrilha, vazão até 5,0 l/h, pressão máx 7 Bar</t>
  </si>
  <si>
    <t>Conjunto motor-bomba (centrífuga) com pré-filtro, autoescorvante, potência de 1,5 cv, trifásico, Hman= 4 a 18 mca, Q= 18,1 a 6,8 m³/h</t>
  </si>
  <si>
    <t>Filtro de areia com carga de areia filtrante, vazão de 16,9 m³/h</t>
  </si>
  <si>
    <t>Reparos, conservações e complementos - GRUPO 43</t>
  </si>
  <si>
    <t>Caixa de passagem para condicionamento de ar tipo Split, com saída de dreno único na vertical - 39 x 22 x 6 cm</t>
  </si>
  <si>
    <t>Bomba de remoção de condensados para condicionadores de ar</t>
  </si>
  <si>
    <t>Controlador de temperatura analógico</t>
  </si>
  <si>
    <t>Bomba de circulação para água quente</t>
  </si>
  <si>
    <t>Torneira de acionamento restrito, em latão cromado, DN= 1/2" ou 3/4"</t>
  </si>
  <si>
    <t>Misturador termostato para chuveiro ou ducha, acabamento cromado</t>
  </si>
  <si>
    <t>Desviador para duchas e chuveiros</t>
  </si>
  <si>
    <t>Cuba em aço inoxidável simples de 500x400x250mm</t>
  </si>
  <si>
    <t>ENTRADA DE ÁGUA, INCÊNDIO E GÁS</t>
  </si>
  <si>
    <t>TUBULAÇÃO E CONDUTORES PARA LÍQUIDOS E GASES.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</si>
  <si>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</si>
  <si>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</si>
  <si>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</si>
  <si>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adução e distribuição de água</t>
  </si>
  <si>
    <t>Tubo de PVC rígido tipo PBA classe 15, DN= 50mm, (DE= 60mm), inclusive conexões</t>
  </si>
  <si>
    <t>Tubo de PVC rígido tipo PBA classe 15, DN= 75mm, (DE= 85mm), inclusive conexões</t>
  </si>
  <si>
    <t>Tubo de PVC rígido tipo PBA classe 15, DN= 100mm, (DE= 110mm), inclusive conexões</t>
  </si>
  <si>
    <t>Tubo de PVC rígido DEFoFo, DN= 100mm (DE= 118mm), inclusive conexões</t>
  </si>
  <si>
    <t>Tubo de PVC rígido DEFoFo, DN= 150mm (DE= 170mm), inclusive conexões</t>
  </si>
  <si>
    <t>Tubo de PVC rígido DEFoFo, DN= 200mm (DE= 222mm), inclusive conexões</t>
  </si>
  <si>
    <t>Tubo de PVC rígido DEFoFo, DN= 250mm (DE= 274mm), inclusive conexões</t>
  </si>
  <si>
    <t>Tubo de PVC rígido DEFoFo, DN= 300mm (DE= 326mm), inclusive conexões</t>
  </si>
  <si>
    <t>Tubulação em PVC rígido com junta elástica - rede de esgoto</t>
  </si>
  <si>
    <t>Tubo PVC rígido, tipo Coletor Esgoto, junta elástica, DN= 100 mm, inclusive conexões</t>
  </si>
  <si>
    <t>Tubo PVC rígido, tipo Coletor Esgoto, junta elástica, DN= 150 mm, inclusive conexões</t>
  </si>
  <si>
    <t>Tubo PVC rígido, tipo Coletor Esgoto, junta elástica, DN= 200 mm, inclusive conexões</t>
  </si>
  <si>
    <t>Tubo PVC rígido, tipo Coletor Esgoto, junta elástica, DN= 250 mm, inclusive conexões</t>
  </si>
  <si>
    <t>Tubo PVC rígido, tipo Coletor Esgoto, junta elástica, DN= 300 mm, inclusive conexões</t>
  </si>
  <si>
    <t>Tubo PVC rígido, tipo Coletor Esgoto, junta elástica, DN= 350 mm, inclusive conexões</t>
  </si>
  <si>
    <t>Tubo PVC rígido, tipo Coletor Esgoto, junta elástica, DN= 400 mm, inclusive conexões</t>
  </si>
  <si>
    <t>Tubulação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</si>
  <si>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</si>
  <si>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</si>
  <si>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</si>
  <si>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</si>
  <si>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</si>
  <si>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</si>
  <si>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</si>
  <si>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</si>
  <si>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</si>
  <si>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</si>
  <si>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Tubulação em aço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</si>
  <si>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</si>
  <si>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</si>
  <si>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</si>
  <si>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</si>
  <si>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</si>
  <si>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</si>
  <si>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</si>
  <si>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</si>
  <si>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</si>
  <si>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</si>
  <si>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Conexões e acessórios em ferro fundido, predial e tradicional, esgoto e pluvial</t>
  </si>
  <si>
    <t>Joelho 45° em ferro fundido, linha predial tradicional, DN= 50 mm</t>
  </si>
  <si>
    <t>Joelho 45° em ferro fundido, linha predial tradicional, DN= 75 mm</t>
  </si>
  <si>
    <t>Joelho 45° em ferro fundido, linha predial tradicional, DN= 100 mm</t>
  </si>
  <si>
    <t>Joelho 45° em ferro fundido, linha predial tradicional, DN= 150 mm</t>
  </si>
  <si>
    <t>Joelho 87° 30´ em ferro fundido, linha predial tradicional, DN= 50 mm</t>
  </si>
  <si>
    <t>Joelho 87° 30´ em ferro fundido, linha predial tradicional, DN= 75 mm</t>
  </si>
  <si>
    <t>Joelho 87° 30´ em ferro fundido, linha predial tradicional, DN= 100 mm</t>
  </si>
  <si>
    <t>Joelho 87° 30´ em ferro fundido, linha predial tradicional, DN= 150 mm</t>
  </si>
  <si>
    <t>Luva bolsa e bolsa em ferro fundido, linha predial tradicional, DN= 50 mm</t>
  </si>
  <si>
    <t>Luva bolsa e bolsa em ferro fundido, linha predial tradicional, DN= 75 mm</t>
  </si>
  <si>
    <t>Luva bolsa e bolsa em ferro fundido, linha predial tradicional, DN= 100 mm</t>
  </si>
  <si>
    <t>Luva bolsa e bolsa em ferro fundido, linha predial tradicional, DN= 150 mm</t>
  </si>
  <si>
    <t>Placa cega em ferro fundido, linha predial tradicional, DN= 75 mm</t>
  </si>
  <si>
    <t>Placa cega em ferro fundido, linha predial tradicional, DN= 100 mm</t>
  </si>
  <si>
    <t>Junção 45° em ferro fundido, linha predial tradicional, DN= 50 x 50 mm</t>
  </si>
  <si>
    <t>Junção 45° em ferro fundido, linha predial tradicional, DN= 75 x 50 mm</t>
  </si>
  <si>
    <t>Junção 45° em ferro fundido, linha predial tradicional, DN= 75 x 75 mm</t>
  </si>
  <si>
    <t>Junção 45° em ferro fundido, linha predial tradicional, DN= 100 x 50 mm</t>
  </si>
  <si>
    <t>Junção 45° em ferro fundido, linha predial tradicional, DN= 100 x 75 mm</t>
  </si>
  <si>
    <t>Junção 45° em ferro fundido, linha predial tradicional, DN= 100 x 100 mm</t>
  </si>
  <si>
    <t>Junção 45° em ferro fundido, linha predial tradicional, DN= 150 x 100 mm</t>
  </si>
  <si>
    <t>Junção dupla 45° em ferro fundido, linha predial tradicional, DN= 100 mm</t>
  </si>
  <si>
    <t>Te sanitário 87° 30´ em ferro fundido, linha predial tradicional, DN= 50 x 50 mm</t>
  </si>
  <si>
    <t>Te sanitário 87° 30´ em ferro fundido, linha predial tradicional, DN= 75 x 50 mm</t>
  </si>
  <si>
    <t>Te sanitário 87° 30´ em ferro fundido, linha predial tradicional, DN= 75 x 75 mm</t>
  </si>
  <si>
    <t>Te sanitário 87° 30´ em ferro fundido, linha predial tradicional, DN= 100 x 50 mm</t>
  </si>
  <si>
    <t>Te sanitário 87° 30´ em ferro fundido, linha predial tradicional, DN= 100 x 75 mm</t>
  </si>
  <si>
    <t>Te sanitário 87° 30´ em ferro fundido, linha predial tradicional, DN= 100 x 100 mm</t>
  </si>
  <si>
    <t>Bucha de redução em ferro fundido, linha predial tradicional, DN= 75 x 50 mm</t>
  </si>
  <si>
    <t>Bucha de redução em ferro fundido, linha predial tradicional, DN= 100 x 75 mm</t>
  </si>
  <si>
    <t>Bucha de redução em ferro fundido, linha predial tradicional, DN= 150 x 100 mm</t>
  </si>
  <si>
    <t>Tubulação em cobre para água quente, gás e vapor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</si>
  <si>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</si>
  <si>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</si>
  <si>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</si>
  <si>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</si>
  <si>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</si>
  <si>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</si>
  <si>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Tubo de cobre classe A, DN= 66mm (2 1/2´), inclusive conexões</t>
  </si>
  <si>
    <t>Tubo de cobre classe A, DN= 79mm (3´), inclusive conexões</t>
  </si>
  <si>
    <t>Tubo de cobre classe A, DN= 104mm (4´), inclusive conexões</t>
  </si>
  <si>
    <t>Tubo de cobre classe E, DN= 22mm (3/4´), inclusive conexões</t>
  </si>
  <si>
    <t>Tubo de cobre classe E, DN= 28mm (1´), inclusive conexões</t>
  </si>
  <si>
    <t>Tubo de cobre classe E, DN= 35mm (1 1/4´), inclusive conexões</t>
  </si>
  <si>
    <t>Tubo de cobre classe E, DN= 42mm (1 1/2´), inclusive conexões</t>
  </si>
  <si>
    <t>Tubo de cobre classe E, DN= 54mm (2´), inclusive conexões</t>
  </si>
  <si>
    <t>Tubo de cobre classe E, DN= 66mm (2 1/2´), inclusive conexões</t>
  </si>
  <si>
    <t>Tubulação em concreto para rede de águas pluviais</t>
  </si>
  <si>
    <t>Tubo de concreto (PS-1), DN= 300mm</t>
  </si>
  <si>
    <t>Tubo de concreto (PS-1), DN= 400mm</t>
  </si>
  <si>
    <t>Tubo de concreto (PS-1), DN= 500mm</t>
  </si>
  <si>
    <t>Tubo de concreto (PS-1), DN= 600mm</t>
  </si>
  <si>
    <t>Tubo de concreto (PS-2), DN= 300mm</t>
  </si>
  <si>
    <t>Tubo de concreto (PS-2), DN= 400mm</t>
  </si>
  <si>
    <t>Tubo de concreto (PS-2), DN= 500mm</t>
  </si>
  <si>
    <t>Tubo de concreto (PA-1), DN= 600mm</t>
  </si>
  <si>
    <t>Tubo de concreto (PA-1), DN= 700mm</t>
  </si>
  <si>
    <t>Tubo de concreto (PA-1), DN= 800mm</t>
  </si>
  <si>
    <t>Tubo de concreto (PA-1), DN= 900mm</t>
  </si>
  <si>
    <t>Tubo de concreto (PA-1), DN= 1000mm</t>
  </si>
  <si>
    <t>Tubo de concreto (PA-1), DN= 1200mm</t>
  </si>
  <si>
    <t>Tubo de concreto (PA-2), DN= 600mm</t>
  </si>
  <si>
    <t>Tubo de concreto (PA-2), DN= 800mm</t>
  </si>
  <si>
    <t>Tubo de concreto (PA-2), DN= 1000mm</t>
  </si>
  <si>
    <t>Tubo de concreto (PA-3), DN= 600mm</t>
  </si>
  <si>
    <t>Tubo de concreto (PA-3), DN= 800mm</t>
  </si>
  <si>
    <t>Tubo de concreto (PA-3), DN= 1000mm</t>
  </si>
  <si>
    <t>Meio tubo de concreto, DN= 300mm</t>
  </si>
  <si>
    <t>Meio tubo de concreto, DN= 400mm</t>
  </si>
  <si>
    <t>Meio tubo de concreto, DN= 500mm</t>
  </si>
  <si>
    <t>Meio tubo de concreto, DN= 600mm</t>
  </si>
  <si>
    <t>Tubo de concreto (PA-2), DN= 1500mm</t>
  </si>
  <si>
    <t>Tubo de concreto (PA-1), DN= 400mm</t>
  </si>
  <si>
    <t>Tubo de concreto (PA-2), DN= 400mm</t>
  </si>
  <si>
    <t>Tubo de concreto (PA-3), DN= 400mm</t>
  </si>
  <si>
    <t>Tubo de concreto (PA-2), DN= 700mm</t>
  </si>
  <si>
    <t>Tubo de concreto (PA-2), DN= 500mm</t>
  </si>
  <si>
    <t>Tubo de concreto (PA-2), DN= 900mm</t>
  </si>
  <si>
    <t>Tubo de concreto (PA-1), DN= 300mm</t>
  </si>
  <si>
    <t>Tubo de concreto (PA-2), DN= 300mm</t>
  </si>
  <si>
    <t>Meio tubo de concreto, DN= 200mm</t>
  </si>
  <si>
    <t>Tubulação em PEAD corrugado perfurado para rede drenagem</t>
  </si>
  <si>
    <t>Tubo em polietileno de alta densidade corrugado perfurado, DN= 2 1/2´, inclusive conexões</t>
  </si>
  <si>
    <t>Tubo em polietileno de alta densidade corrugado perfurado, DN= 3´, inclusive conexões</t>
  </si>
  <si>
    <t>Tubo em polietileno de alta densidade corrugado perfurado, DN= 4´, inclusive conexões</t>
  </si>
  <si>
    <t>Tubo em polietileno de alta densidade corrugado perfurado, DN= 6´, inclusive conexões</t>
  </si>
  <si>
    <t>Tubo em polietileno de alta densidade corrugado perfurado, DN= 8´, inclusive conexões</t>
  </si>
  <si>
    <t>Tubulação em ferro dúctil para redes de saneamento</t>
  </si>
  <si>
    <t>Tubo de ferro fundido classe K-7 com junta elástica, DN= 150mm, inclusive conexões</t>
  </si>
  <si>
    <t>Tubo de ferro fundido classe K-7 com junta elástica, DN= 200mm, inclusive conexões</t>
  </si>
  <si>
    <t>Tubo de ferro fundido classe K-7 com junta elástica, DN= 250mm, inclusive conexões</t>
  </si>
  <si>
    <t>Tubo de ferro fundido classe K-7 com junta elástica, DN= 350mm, inclusive conexões</t>
  </si>
  <si>
    <t>Tubo de ferro fundido classe K-7 com junta elástica, DN= 300mm, inclusive conexões</t>
  </si>
  <si>
    <t>Tubo de ferro fundido classe k-9 com junta elástica, DN= 80mm, inclusive conexões</t>
  </si>
  <si>
    <t>Tubo de ferro fundido classe K-9 com junta elástica, DN= 100mm, inclusive conexões</t>
  </si>
  <si>
    <t>Tubo de ferro fundido classe K-9 com junta elástica, DN= 150mm, inclusive conexões</t>
  </si>
  <si>
    <t>Tubo de ferro fundido classe K-9 com junta elástica, DN= 200mm, inclusive conexões</t>
  </si>
  <si>
    <t>Tubo de ferro fundido classe k-9 com junta elástica, DN= 250mm, inclusive conexões</t>
  </si>
  <si>
    <t>Tubo de ferro fundido classe K-9 com junta elástica, DN= 300mm, inclusive conexões</t>
  </si>
  <si>
    <t>Tubo de ferro fundido classe k-9 com junta elástica, DN= 350mm, inclusive conexões</t>
  </si>
  <si>
    <t>Tubulação em PEAD - recalque de tratamento de esgoto</t>
  </si>
  <si>
    <t>Tubo em polietileno de alta densidade DE=160 mm - PN-10, inclusive conexões</t>
  </si>
  <si>
    <t>Tubo em polietileno de alta densidade DE=200 mm - PN-10, inclusive conexões</t>
  </si>
  <si>
    <t>Tubo em polietileno de alta densidade DE=225 mm - PN-10, inclusive conexões</t>
  </si>
  <si>
    <t>Tubulação flangeada em ferro dúctil para redes de saneamento</t>
  </si>
  <si>
    <t>Tubo em ferro fundido com ponta e ponta TCLA - DN= 80mm, sem juntas e conexões</t>
  </si>
  <si>
    <t>Tubo em ferro fundido com ponta e ponta TCLA - DN= 100mm, sem juntas e conexões</t>
  </si>
  <si>
    <t>Tubo em ferro fundido com ponta e ponta TCLA - DN= 150mm, sem juntas e conexões</t>
  </si>
  <si>
    <t>Tubo em ferro fundido com ponta e ponta TCLA - DN= 200mm, sem juntas e conexões</t>
  </si>
  <si>
    <t>Tubo em ferro fundido com ponta e ponta TCLA - DN= 250mm, sem juntas e conexões</t>
  </si>
  <si>
    <t>Tubo em ferro fundido com ponta e ponta TCLA - DN= 300mm, sem juntas e conexões</t>
  </si>
  <si>
    <t>Tubo em ferro fundido com ponta e ponta TCLA - DN= 350mm, sem juntas e conexões</t>
  </si>
  <si>
    <t>Tubo em ferro fundido com ponta e ponta TCLA - DN= 400mm, sem juntas e conexões</t>
  </si>
  <si>
    <t>Flange avulso em ferro fundido, classe PN-10, DN= 50mm</t>
  </si>
  <si>
    <t>Flange avulso em ferro fundido, classe PN-10, DN= 80mm</t>
  </si>
  <si>
    <t>Flange avulso em ferro fundido, classe PN-10, DN= 100mm</t>
  </si>
  <si>
    <t>Flange avulso em ferro fundido, classe PN-10, DN= 150mm</t>
  </si>
  <si>
    <t>Flange avulso em ferro fundido, classe PN-10, DN= 200mm</t>
  </si>
  <si>
    <t>Flange avulso em ferro fundido, classe PN-10, DN= 250mm</t>
  </si>
  <si>
    <t>Flange avulso em ferro fundido, classe PN-10, DN= 300mm</t>
  </si>
  <si>
    <t>Flange avulso em ferro fundido, classe PN-10, DN= 350mm</t>
  </si>
  <si>
    <t>Flange avulso em ferro fundido, classe PN-10, DN= 400mm</t>
  </si>
  <si>
    <t>Curva de 90° em ferro fundido com flanges, classe PN-10, DN= 50mm</t>
  </si>
  <si>
    <t>Curva de 90° em ferro fundido, com flanges, classe PN-10, DN= 80mm</t>
  </si>
  <si>
    <t>Curva de 90° em ferro fundido, com flanges, classe PN-10, DN= 100mm</t>
  </si>
  <si>
    <t>Curva de 90° em ferro fundido, com flanges, classe PN-10, DN= 150mm</t>
  </si>
  <si>
    <t>Te em ferro fundido, com flanges, classe PN-10, DN= 80mm, com derivação de 80mm</t>
  </si>
  <si>
    <t>Te em ferro fundido, com flanges, classe PN-10, DN= 100mm, com derivações de 80 até 100mm</t>
  </si>
  <si>
    <t>Te em ferro fundido, com flanges, classe PN-10, DN= 150mm, com derivações de 80 até 150mm</t>
  </si>
  <si>
    <t>Junta Gibault em ferro fundido, DN= 80mm, completa</t>
  </si>
  <si>
    <t>Junta Gibault em ferro fundido, DN= 100 mm, completa</t>
  </si>
  <si>
    <t>Tubulação flangeada em ferro dúctil para redes de saneamento.</t>
  </si>
  <si>
    <t>Redução excêntrica em ferro fundido, com flanges, classe PN-10, DN= 100mm x 80mm</t>
  </si>
  <si>
    <t>Redução excêntrica em ferro fundido, com flanges, classe PN-10, DN= 150mm x 80/100mm</t>
  </si>
  <si>
    <t>Redução excêntrica em ferro fundido, com flanges, classe PN-10, DN= 200mm x 100/150mm</t>
  </si>
  <si>
    <t>Redução excêntrica em ferro fundido, com flanges, classe PN-10, DN= 250mm x 150/200mm</t>
  </si>
  <si>
    <t>Redução concêntrica em ferro fundido, com flanges, classe PN-10, DN= 80 x 50mm</t>
  </si>
  <si>
    <t>Redução concêntrica em ferro fundido, com flanges, classe PN-10, DN= 100mm x 80mm</t>
  </si>
  <si>
    <t>Redução concêntrica em ferro fundido, com flanges, classe PN-10, DN= 150mm x 80/100mm</t>
  </si>
  <si>
    <t>Redução concêntrica em ferro fundido, com flanges, classe PN-10, DN= 200mm x 100/150mm</t>
  </si>
  <si>
    <t>Redução concêntrica em ferro fundido, com flanges, classe PN-10, DN= 250mm x 150/200mm</t>
  </si>
  <si>
    <t>Tubulação em aço preto schedule</t>
  </si>
  <si>
    <t>Tubulação em concreto para rede de esgoto sanitário</t>
  </si>
  <si>
    <t>Tubo de concreto classe EA-2, DN= 400 mm</t>
  </si>
  <si>
    <t>Tubo de concreto classe EA-2, DN= 500 mm</t>
  </si>
  <si>
    <t>Tubo de concreto classe EA-2, DN= 600 mm</t>
  </si>
  <si>
    <t>Tubo de concreto classe EA-2, DN= 700 mm</t>
  </si>
  <si>
    <t>Tubo de concreto classe EA-2, DN= 800 mm</t>
  </si>
  <si>
    <t>Tubo de concreto classe EA-2, DN= 900 mm</t>
  </si>
  <si>
    <t>Tubo de concreto classe EA-2, DN= 1000 mm</t>
  </si>
  <si>
    <t>Tubo de concreto classe EA-2, DN= 1200 mm</t>
  </si>
  <si>
    <t>Tubo de concreto classe EA-3, DN= 400 mm</t>
  </si>
  <si>
    <t>Tubo de concreto classe EA-3, DN= 500 mm</t>
  </si>
  <si>
    <t>Tubo de concreto classe EA-3, DN= 600 mm</t>
  </si>
  <si>
    <t>Tubo de concreto classe EA-3, DN= 700 mm</t>
  </si>
  <si>
    <t>Tubo de concreto classe EA-3, DN= 800 mm</t>
  </si>
  <si>
    <t>Tubo de concreto classe EA-3, DN= 900 mm</t>
  </si>
  <si>
    <t>Tubo de concreto classe EA-3, DN= 1000 mm</t>
  </si>
  <si>
    <t>Tubo de concreto classe EA-3, DN= 1200 mm</t>
  </si>
  <si>
    <t>Tubulação em ferro fundido predial SMU - esgoto e pluvial</t>
  </si>
  <si>
    <t>Tubo em ferro fundido com ponta e ponta, predial SMU, DN= 50 mm</t>
  </si>
  <si>
    <t>Tubo em ferro fundido com ponta e ponta, predial SMU, DN= 75 mm</t>
  </si>
  <si>
    <t>Tubo em ferro fundido com ponta e ponta, predial SMU, DN= 100 mm</t>
  </si>
  <si>
    <t>Tubo em ferro fundido com ponta e ponta, predial SMU, DN= 150 mm</t>
  </si>
  <si>
    <t>Tubo em ferro fundido com ponta e ponta, predial SMU, DN= 200 mm</t>
  </si>
  <si>
    <t>Junta de união em aço inoxidável com parafuso de aço zincado, para tubo em ferro fundido predial SMU, DN= 50 mm</t>
  </si>
  <si>
    <t>Junta de união em aço inoxidável com parafuso de aço zincado, para tubo em ferro fundido predial SMU, DN= 75 mm</t>
  </si>
  <si>
    <t>Junta de união em aço inoxidável com parafuso de aço zincado, para tubo em ferro fundido predial SMU, DN= 100 mm</t>
  </si>
  <si>
    <t>Junta de união em aço inoxidável com parafuso de aço zincado, para tubo em ferro fundido predial SMU, DN= 150 mm</t>
  </si>
  <si>
    <t>Junta de união em aço inoxidável com parafuso de aço zincado, para tubo em ferro fundido predial SMU, DN= 200 mm</t>
  </si>
  <si>
    <t>Conjunto de ancoragem para tubo em ferro fundido predial SMU, DN= 50 mm</t>
  </si>
  <si>
    <t>Conjunto de ancoragem para tubo em ferro fundido predial SMU, DN= 75 mm</t>
  </si>
  <si>
    <t>Conjunto de ancoragem para tubo em ferro fundido predial SMU, DN= 100 mm</t>
  </si>
  <si>
    <t>Conjunto de ancoragem para tubo em ferro fundido predial SMU, DN= 125 mm</t>
  </si>
  <si>
    <t>Conjunto de ancoragem para tubo em ferro fundido predial SMU, DN= 150 mm</t>
  </si>
  <si>
    <t>Conjunto de ancoragem para tubo em ferro fundido predial SMU, DN= 200 mm</t>
  </si>
  <si>
    <t>Tubo em ferro fundido com ponta e ponta, predial SMU, DN= 125 mm</t>
  </si>
  <si>
    <t>Tubo em ferro fundido com ponta e ponta, predial SMU, DN= 250 mm</t>
  </si>
  <si>
    <t>Joelho 45° em ferro fundido, predial SMU, DN= 50 mm</t>
  </si>
  <si>
    <t>Joelho 45° em ferro fundido, predial SMU, DN= 75 mm</t>
  </si>
  <si>
    <t>Joelho 45° em ferro fundido, predial SMU, DN= 100 mm</t>
  </si>
  <si>
    <t>Joelho 45° em ferro fundido, predial SMU, DN= 125 mm</t>
  </si>
  <si>
    <t>Joelho 45° em ferro fundido, predial SMU, DN= 150 mm</t>
  </si>
  <si>
    <t>Joelho 45° em ferro fundido, predial SMU, DN= 200 mm</t>
  </si>
  <si>
    <t>Joelho 88° em ferro fundido, predial SMU, DN= 50 mm</t>
  </si>
  <si>
    <t>Joelho 88° em ferro fundido, predial SMU, DN= 75 mm</t>
  </si>
  <si>
    <t>Joelho 88° em ferro fundido, predial SMU, DN= 100 mm</t>
  </si>
  <si>
    <t>Joelho 88° em ferro fundido, predial SMU, DN= 150 mm</t>
  </si>
  <si>
    <t>Joelho 88° em ferro fundido, predial SMU, DN= 200 mm</t>
  </si>
  <si>
    <t>Junção 45° em ferro fundido, predial SMU, DN= 50 x 50 mm</t>
  </si>
  <si>
    <t>Junção 45° em ferro fundido, predial SMU, DN= 75 x 50 mm</t>
  </si>
  <si>
    <t>Junção 45° em ferro fundido, predial SMU, DN= 75 x 75 mm</t>
  </si>
  <si>
    <t>Junção 45° em ferro fundido, predial SMU, DN= 100 x 75 mm</t>
  </si>
  <si>
    <t>Junção 45° em ferro fundido, predial SMU, DN= 100 x 100 mm</t>
  </si>
  <si>
    <t>Junção 45° em ferro fundido, predial SMU, DN= 150 x 150 mm</t>
  </si>
  <si>
    <t>Junta de união em aço inoxidável com parafuso de aço zincado, para tubo em ferro fundido predial SMU, DN= 125 mm</t>
  </si>
  <si>
    <t>Junta de união em aço inoxidável com parafuso de aço zincado, para tubo em ferro fundido predial SMU, DN= 250 mm</t>
  </si>
  <si>
    <t>Redução excêntrica em ferro fundido, predial SMU, DN= 75 x 50 mm</t>
  </si>
  <si>
    <t>Redução excêntrica em ferro fundido, predial SMU, DN= 100 x 75 mm</t>
  </si>
  <si>
    <t>Redução excêntrica em ferro fundido, predial SMU, DN= 125 x 75 mm</t>
  </si>
  <si>
    <t>Redução excêntrica em ferro fundido, predial SMU, DN= 125 x 100 mm</t>
  </si>
  <si>
    <t>Redução excêntrica em ferro fundido, predial SMU, DN= 150 x 75 mm</t>
  </si>
  <si>
    <t>Redução excêntrica em ferro fundido, predial SMU, DN= 150 x 100 mm</t>
  </si>
  <si>
    <t>Redução excêntrica em ferro fundido, predial SMU, DN= 150 x 125 mm</t>
  </si>
  <si>
    <t>Redução excêntrica em ferro fundido, predial SMU, DN= 200 x 125 mm</t>
  </si>
  <si>
    <t>Redução excêntrica em ferro fundido, predial SMU, DN= 200 x 150 mm</t>
  </si>
  <si>
    <t>Redução excêntrica em ferro fundido, predial SMU, DN= 250 x 200 mm</t>
  </si>
  <si>
    <t>Te de visita em ferro fundido, predial SMU, DN= 75 mm</t>
  </si>
  <si>
    <t>Te de visita em ferro fundido, predial SMU, DN= 100 mm</t>
  </si>
  <si>
    <t>Te de visita em ferro fundido, predial SMU, DN= 125 mm</t>
  </si>
  <si>
    <t>Te de visita em ferro fundido, predial SMU, DN= 150 mm</t>
  </si>
  <si>
    <t>Te de visita em ferro fundido, predial SMU, DN= 200 mm</t>
  </si>
  <si>
    <t>Abraçadeira dentada para travamento em aço inoxidável, com parafuso de aço zincado, para tubo em ferro fundido predial SMU, DN= 50 mm</t>
  </si>
  <si>
    <t>Abraçadeira dentada para travamento em aço inoxidável, com parafuso de aço zincado, para tubo em ferro fundido predial SMU, DN= 75 mm</t>
  </si>
  <si>
    <t>Abraçadeira dentada para travamento em aço inoxidável, com parafuso de aço zincado, para tubo em ferro fundido predial SMU, DN= 100 mm</t>
  </si>
  <si>
    <t>Abraçadeira dentada para travamento em aço inoxidável, com parafuso de aço zincado, para tubo em ferro fundido predial SMU, DN= 150 mm</t>
  </si>
  <si>
    <t>Tampão simples em ferro fundido, predial SMU, DN= 150 mm</t>
  </si>
  <si>
    <t>Junção 45° em ferro fundido, predial SMU, DN= 125 x 100 mm</t>
  </si>
  <si>
    <t>Junção 45° em ferro fundido, predial SMU, DN= 150 x 100 mm</t>
  </si>
  <si>
    <t>Junção 45° em ferro fundido, predial SMU, DN= 200 x 100 mm</t>
  </si>
  <si>
    <t>Junção 45° em ferro fundido, predial SMU, DN= 200 x 200 mm</t>
  </si>
  <si>
    <t>Tubulação em cobre, para sistema de ar condicionado</t>
  </si>
  <si>
    <t>Tubulação em PPR - Água fria / quente</t>
  </si>
  <si>
    <t>Tubulação em PPR - Água fria / quente.</t>
  </si>
  <si>
    <t>Joelho 90° em polipropileno PPR, DN=40 mm</t>
  </si>
  <si>
    <t>Joelho 90° em polipropileno PPR, DN=50 mm</t>
  </si>
  <si>
    <t>Joelho 90° em polipropileno PPR, DN=63 mm</t>
  </si>
  <si>
    <t>Tê normal em polipropileno PPR, DN= 40 mm</t>
  </si>
  <si>
    <t>Tê normal em polipropileno PPR, DN= 50 mm</t>
  </si>
  <si>
    <t>Tê normal em polipropileno PPR, DN= 63 mm</t>
  </si>
  <si>
    <t>Tê de redução externa em polipropileno PPR, DN= 40x40x32 mm</t>
  </si>
  <si>
    <t>Tê de redução externa em polipropileno PPR, DN= 63x63x40 mm</t>
  </si>
  <si>
    <t>Tê de redução externa em polipropileno PPR, DN= 63x63x50 mm</t>
  </si>
  <si>
    <t>Tê de redução externa em polipropileno PPR, DN= 110x110x75 mm</t>
  </si>
  <si>
    <t>Tê de redução externa em polipropileno PPR, DN= 110x110x90 mm</t>
  </si>
  <si>
    <t>Tubulação em cobre rígido, para sistema VRF de ar condicionado</t>
  </si>
  <si>
    <t>Tubulação em PP - águas pluviais / esgoto</t>
  </si>
  <si>
    <t>Tubo de esgoto em polipropileno de alta resistência - PP, DN= 40mm, preto, com união deslizante e guarnição elastomérica de duplo lábio</t>
  </si>
  <si>
    <t>Tubo de esgoto em polipropileno de alta resistência - PP, DN= 50mm, preto, com união deslizante e guarnição elastomérica de duplo lábio</t>
  </si>
  <si>
    <t>Tubo de esgoto em polipropileno de alta resistência - PP, DN= 63mm, preto, com união deslizante e guarnição elastomérica de duplo lábio</t>
  </si>
  <si>
    <t>Tubo de esgoto em polipropileno de alta resistência - PP, DN= 110mm, preto, com união deslizante e guarnição elastomérica de duplo lábio</t>
  </si>
  <si>
    <t>Joelho 45° em polipropileno de alta resistência, preto, tipo PB, DN= 40mm</t>
  </si>
  <si>
    <t>Joelho 45° em polipropileno de alta resistência - PP, preto, tipo PB, DN= 50mm</t>
  </si>
  <si>
    <t>Joelho 45° em polipropileno de alta resistência - PP, preto, tipo PB, DN= 63mm</t>
  </si>
  <si>
    <t>Joelho 45° em polipropileno de alta resistência - PP, preto, tipo PB, DN= 110mm</t>
  </si>
  <si>
    <t>Joelho 87°30' em polipropileno de alta resistência - PP, preto, tipo PB, DN= 40mm</t>
  </si>
  <si>
    <t>Joelho 87°30' em polipropileno de alta resistência - PP, preto, tipo PB, DN= 50mm</t>
  </si>
  <si>
    <t>Joelho 87°30' em polipropileno de alta resistência - PP, preto, tipo PB, DN= 63mm</t>
  </si>
  <si>
    <t>Joelho 87°30' em polipropileno de alta resistência - PP, preto, tipo PB, DN= 110mm, com base de apoio</t>
  </si>
  <si>
    <t>Luva dupla em polipropileno de alta resistência - PP,  preto,  DN= 40mm</t>
  </si>
  <si>
    <t>Luva dupla em polipropileno de alta resistência - PP,  preto,  DN= 50mm</t>
  </si>
  <si>
    <t>Luva dupla em polipropileno de alta resistência - PP,  preto,  DN= 63mm</t>
  </si>
  <si>
    <t>Luva dupla em polipropileno de alta resistência - PP,  preto,  DN= 110mm</t>
  </si>
  <si>
    <t>Luva de Redução em polipropileno de alta resistência - PP, preto, tipo PB, DN= 50x40mm</t>
  </si>
  <si>
    <t>Luva de Redução em polipropileno de alta resistência - PP, preto, tipo PB, DN= 63x50mm</t>
  </si>
  <si>
    <t>Luva de Redução em polipropileno de alta resistência - PP, preto, tipo PB, DN= 110x63mm</t>
  </si>
  <si>
    <t>Tê 87°30' simples em polipropileno de alta resistência - PP, preto, tipo PB, DN= 50x50mm</t>
  </si>
  <si>
    <t>Tê 87°30' simples em polipropileno de alta resistência - PP, preto, tipo PB, DN= 63x63mm</t>
  </si>
  <si>
    <t>Tê 87°30' simples em polipropileno de alta resistência - PP, preto, tipo PB, DN= 110x110mm</t>
  </si>
  <si>
    <t>Tê 87°30' simples de redução em polipropileno de alta resistência - PP, preto, tipo PB, DN= 110x63mm</t>
  </si>
  <si>
    <t>Tê 87°30' de inspeção em polipropileno de alta resistencia - PP, preto (PxB), DN 110mm</t>
  </si>
  <si>
    <t>Junção 45° simples em polipropileno de alta resistência - PP, preto, tipo PB, DN= 50x50mm</t>
  </si>
  <si>
    <t>Junção 45° simples em polipropileno de alta resistência - PP, preto, tipo PB, DN= 63x63mm</t>
  </si>
  <si>
    <t>Junção 45° simples em polipropileno de alta resistência - PP, preto, tipo PB, DN= 110x110mm</t>
  </si>
  <si>
    <t>Junção 45° simples de redução em polipropileno de alta resistência - PP, preto, tipo PB, DN= 63x50mm</t>
  </si>
  <si>
    <t>Junção 45° simples de redução em polipropileno de alta resistência - PP, preto, tipo PB, DN= 110x50mm</t>
  </si>
  <si>
    <t>Junção 45° simples de redução em polipropileno de alta resistência - PP, preto, tipo PB, DN= 110x63mm</t>
  </si>
  <si>
    <t>Curva 87°30' em polipropileno de alta resistência - PP, preto, tipo PB, DN= 110mm</t>
  </si>
  <si>
    <t>Caixa sifonada de piso, em polipropileno de alta resistencia PP, preto,  DN=125mm, uma saída de 63mm</t>
  </si>
  <si>
    <t>Prolongamento para caixa sifonada em prolipileno de alta resistência PP, preto, DN= 125mm</t>
  </si>
  <si>
    <t>Tampa tê de inspeção oval, em polipropileno de alta resistencia preto (PxB), DN=110mm</t>
  </si>
  <si>
    <t>Tampão em polipropileno de alta resistencia PP, preto (PxB), DN=63mm</t>
  </si>
  <si>
    <t>Tampão em polipropileno de alta resistencia PP, preto (PxB), DN=110mm</t>
  </si>
  <si>
    <t>Porta marco para grelha de 12x12 cm, em prolipropileno de alta resistência PP,  preto</t>
  </si>
  <si>
    <t>Marco de bronze com grelha em aço inoxidável, 12x12cm, em polipropileno de alta resistencia PP,  preto</t>
  </si>
  <si>
    <t>Registro e / ou válvula em ferro fundido</t>
  </si>
  <si>
    <t>Válvula de gaveta em ferro fundido, haste ascendente com flange, classe 125 libras, DN= 2´</t>
  </si>
  <si>
    <t>Válvula de retenção de pé com crivo em ferro fundido, flangeada, DN= 6´</t>
  </si>
  <si>
    <t>Válvula de retenção de pé com crivo em ferro fundido, flangeada, DN= 8´</t>
  </si>
  <si>
    <t>Válvula de retenção tipo portinhola dupla em ferro fundido, DN= 6´</t>
  </si>
  <si>
    <t>Válvula de retenção tipo portinhola simples em ferro fundido, flangeada, DN= 6´</t>
  </si>
  <si>
    <t>Válvula de gaveta em ferro fundido com bolsa, DN= 150 mm</t>
  </si>
  <si>
    <t>Válvula de gaveta em ferro fundido com bolsa, DN= 200 mm</t>
  </si>
  <si>
    <t>Válvula de retenção tipo portinhola simples em ferro fundido, DN= 4´</t>
  </si>
  <si>
    <t>Válvula de retenção tipo portinhola dupla em ferro fundido, DN= 4´</t>
  </si>
  <si>
    <t>Válvula de segurança em ferro fundido rosqueada com pressão de ajuste 0,4 até 0,75kgf/cm², DN= 2´</t>
  </si>
  <si>
    <t>Válvula de segurança em ferro fundido rosqueada com pressão de ajuste 6,1 até 10,0kgf/cm², DN= 3/4´</t>
  </si>
  <si>
    <t>Válvula de gaveta em ferro fundido com bolsa, DN= 100mm</t>
  </si>
  <si>
    <t>Visor de fluxo com janela simples, corpo em ferro fundido ou aço carbono, DN = 1´</t>
  </si>
  <si>
    <t>Válvula de governo (retenção e alarme) completa, corpo em ferro fundido, classe 125 libras, DN= 4´</t>
  </si>
  <si>
    <t>Válvula de gaveta em ferro fundido, haste ascendente com flange, classe 125 libras, DN= 4´</t>
  </si>
  <si>
    <t>Válvula de gaveta em ferro fundido, haste ascendente com flange, classe 125 libras, DN= 6´</t>
  </si>
  <si>
    <t>Válvula de retenção vertical em ferro fundido com flange, classe 125 libras, DN= 4´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</si>
  <si>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</si>
  <si>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</si>
  <si>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</si>
  <si>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1´</t>
  </si>
  <si>
    <t>Válvula de esfera em aço carbono fundido, passagem plena, extremidades rosqueáveis, classe 300 libras para vapor saturado, DN= 2´</t>
  </si>
  <si>
    <t>Válvula de esfera em aço carbono fundido, passagem reduzida, classe 150 libras para vapor e classe 600 libras para água, óleo e gás, DN= 1/2´</t>
  </si>
  <si>
    <t>Válvula de esfera em aço carbono fundido, passagem reduzida, classe 150 libras para vapor e classe 600 libras para água, óleo e gás, DN= 3/4´</t>
  </si>
  <si>
    <t>Válvula de esfera em aço carbono fundido, passagem reduzida, classe 150 libras para vapor e classe 600 libras para água, óleo e gás, DN= 1 1/2´</t>
  </si>
  <si>
    <t>Purgador termodinâmico com filtro incorporado, em aço inoxidável forjado, pressão de 0,25 a 42 kg/cm², temperatura até 425°C, DN= 1/2´</t>
  </si>
  <si>
    <t>Aparelho de medição e controle</t>
  </si>
  <si>
    <t>Pressostato diferencial ajustável mecânico, montagem inferior diâmetro de 1/2", faixa de operação de 1 a 16 bar</t>
  </si>
  <si>
    <t>Termômetro bimetálico, mostrador com 4´, saída angular, escala 0-100°C</t>
  </si>
  <si>
    <t>Manômetro com mostrador de 4´, escalas: 0-4 / 0-7 / 0-10 / 0-17 / 0-21 / 0-28 kg/cm²</t>
  </si>
  <si>
    <t>Pressostato diferencial ajustável, caixa à prova de água, unidade sensora em aço inoxidável 316, faixa de operação entre 1,4 a 14 bar, para fluídos corrosivos, DN=1/2"</t>
  </si>
  <si>
    <t>Registro e / ou válvula em ferro dúctil</t>
  </si>
  <si>
    <t>Válvula de gaveta em ferro dúctil com flanges, classe PN-10, DN= 200mm</t>
  </si>
  <si>
    <t>Válvula de gaveta em ferro dúctil com flanges, classe PN-10, DN= 80mm</t>
  </si>
  <si>
    <t>Válvula globo auto-operada hidraulicamente, em ferro dúctil, classe PN-10/16, DN= 50mm</t>
  </si>
  <si>
    <t>Válvula globo auto-operada hidraulicamente, comandada por solenóide, em ferro dúctil, classe PN-10, DN= 50mm</t>
  </si>
  <si>
    <t>Válvula globo auto-operada hidraulicamente, comandada por solenóide, em ferro dúctil, classe PN-10, DN= 100mm</t>
  </si>
  <si>
    <t>Válvula de gaveta em ferro dúctil com flanges, classe PN-10, DN= 300mm</t>
  </si>
  <si>
    <t>Válvula de gaveta em ferro dúctil com flanges, classe PN-10, DN= 100mm</t>
  </si>
  <si>
    <t>Válvula de gaveta em ferro dúctil com flanges, classe PN-10, DN= 150mm</t>
  </si>
  <si>
    <t>Ventosa simples rosqueada em ferro dúctil, classe PN-25, DN= 3/4´</t>
  </si>
  <si>
    <t>Ventosa de tríplice função em ferro dúctil flangeada, classe PN-10/16/25, DN= 50mm</t>
  </si>
  <si>
    <t>Reparos, conservações e complementos - GRUPO 47</t>
  </si>
  <si>
    <t>Pigtail em latão para manômetro, DN= 1/2´</t>
  </si>
  <si>
    <t>Filtro ´Y´ em bronze para gás combustível, DN= 2´</t>
  </si>
  <si>
    <t>Filtro ´Y´ em ferro fundido, classe 125 libras para vapor saturado, com extremidades rosqueáveis, DN= 2´</t>
  </si>
  <si>
    <t>Separador de umidade horizontal em ferro fundido flangeado, DN= 2´</t>
  </si>
  <si>
    <t>Separador de umidade horizontal em ferro fundido flangeado, DN= 4´</t>
  </si>
  <si>
    <t>Pigtail flexível, revestido com borracha sintética resistente, DN= 7/16´ comprimento até 1,00 m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</si>
  <si>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</si>
  <si>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</si>
  <si>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</si>
  <si>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Filtro ´Y´ em aço carbono, classe 150 libras para vapor saturado, com extremidades flangeadas, DN= 4´</t>
  </si>
  <si>
    <t>Chave de fluxo tipo palheta para tubulação de líquidos</t>
  </si>
  <si>
    <t>Chave de fluxo de água com retardo para tubulações com diâmetro nominal de 1" a 6" - conexão BSP</t>
  </si>
  <si>
    <t>Filtro ´Y´ corpo em bronze, pressão de serviço até 20,7 bar (PN 20), DN= 1 1/4´</t>
  </si>
  <si>
    <t>Filtro ´Y´ corpo em bronze, pressão de serviço até 20,7 bar (PN 20), DN= 1 1/2´</t>
  </si>
  <si>
    <t>Filtro ´Y´ corpo em bronze, pressão de serviço até 20,7 bar (PN 20), DN= 2´</t>
  </si>
  <si>
    <t>RESERVATÓRIO E TANQUE PARA LÍQUIDOS E GASES</t>
  </si>
  <si>
    <t>Reservatório em material sintético</t>
  </si>
  <si>
    <t>Reservatório de fibra de vidro - capacidade de 500 litros</t>
  </si>
  <si>
    <t>Reservatório de fibra de vidro - capacidade de 1.000 litros</t>
  </si>
  <si>
    <t>Reservatório de fibra de vidro - capacidade de 1.500 litros</t>
  </si>
  <si>
    <t>Reservatório de fibra de vidro - capacidade de 2.000 litros</t>
  </si>
  <si>
    <t>Reservatório de fibra de vidro - capacidade de 3.000 litros</t>
  </si>
  <si>
    <t>Reservatório de fibra de vidro - capacidade de 5.000 litros</t>
  </si>
  <si>
    <t>Reservatório de fibra de vidro - capacidade de 10.000 litros</t>
  </si>
  <si>
    <t>Reservatório de fibra de vidro - capacidade de 15.000 litros</t>
  </si>
  <si>
    <t>Reservatório de fibra de vidro - capacidade de 20.000 litros</t>
  </si>
  <si>
    <t>Reservatório de fibra de vidro - capacidade de 25.000 litros</t>
  </si>
  <si>
    <t>Reservatório em polietileno de alta densidade (cisterna) com antioxidante e proteção contra raios ultravioleta (UV) - capacidade de 5.000 litros</t>
  </si>
  <si>
    <t>Reservatório em polietileno de alta densidade (cisterna) com antioxidante e proteção contra raios ultravioleta (UV) - capacidade de 10.000 litros</t>
  </si>
  <si>
    <t>Reservatório em polietileno com tampa de rosca, capacidade de 1.000 litros</t>
  </si>
  <si>
    <t>48.02.401</t>
  </si>
  <si>
    <t>Reservatório em polietileno com tampa de rosca, capacidade de 500 litros</t>
  </si>
  <si>
    <t>Reservatório metálico</t>
  </si>
  <si>
    <t>Reservatório metálico cilíndrico horizontal - capacidade de 1.000 litros</t>
  </si>
  <si>
    <t>Reservatório metálico cilíndrico horizontal - capacidade de 3.000 litros</t>
  </si>
  <si>
    <t>Reservatório metálico cilíndrico horizontal - capacidade de 5.000 litros</t>
  </si>
  <si>
    <t>Reservatório metálico cilíndrico horizontal - capacidade de 10.000 litros</t>
  </si>
  <si>
    <t>Reservatório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</si>
  <si>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</si>
  <si>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</si>
  <si>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</si>
  <si>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</si>
  <si>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Torneira de boia</t>
  </si>
  <si>
    <t>Torneira de boia, DN= 3/4´</t>
  </si>
  <si>
    <t>Torneira de boia, DN= 1´</t>
  </si>
  <si>
    <t>Torneira de boia, DN= 1 1/4´</t>
  </si>
  <si>
    <t>Torneira de boia, DN= 1 1/2´</t>
  </si>
  <si>
    <t>Torneira de boia, DN= 2´</t>
  </si>
  <si>
    <t>Torneira de boia, DN= 2 1/2´</t>
  </si>
  <si>
    <t>Torneira de boia, tipo registro automático de entrada, DN= 3´</t>
  </si>
  <si>
    <t>Torneira de boia, tipo registro automático de entrada, em ferro dúctil, DN= 8´</t>
  </si>
  <si>
    <t>Caixa de gordura em PVC com tampa reforçada - capacidade 19 litros</t>
  </si>
  <si>
    <t>Ralo em PVC rígido</t>
  </si>
  <si>
    <t>Ralo em ferro fundido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</si>
  <si>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</si>
  <si>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</si>
  <si>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</si>
  <si>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</si>
  <si>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</si>
  <si>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</si>
  <si>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</si>
  <si>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</si>
  <si>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</si>
  <si>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</si>
  <si>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</si>
  <si>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</si>
  <si>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</si>
  <si>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Tampão em ferro fundido com tampa articulada, de 400 x 600 mm, classe 15 (ruptura &gt; 1500 kg)</t>
  </si>
  <si>
    <t>Grelha com calha e cesto coletor para piso em aço inoxidável, largura de 15 cm</t>
  </si>
  <si>
    <t>Grelha com calha e cesto coletor para piso em aço inoxidável, largura de 20 cm</t>
  </si>
  <si>
    <t>Caixa de passagem e inspeção</t>
  </si>
  <si>
    <t>Canaleta com grelha em alumínio, largura de 80 mm</t>
  </si>
  <si>
    <t>Canaleta com grelha em alumínio, saída central vertical, largura de 46 mm</t>
  </si>
  <si>
    <t>49.11.141</t>
  </si>
  <si>
    <t>Canaleta com grelha abre-fecha, em aluminio, saída central ou vertical, largura 46mm</t>
  </si>
  <si>
    <t>Poço de visita, boca de lobo, caixa de passagem e afins</t>
  </si>
  <si>
    <t>Boca de lobo simples tipo PMSP com tampa de concreto</t>
  </si>
  <si>
    <t>Boca de lobo dupla tipo PMSP com tampa de concreto</t>
  </si>
  <si>
    <t>Boca de lobo tripla tipo PMSP com tampa de concreto</t>
  </si>
  <si>
    <t>Boca de leão simples tipo PMSP com grelha</t>
  </si>
  <si>
    <t>Caixa coletora em concreto armado 0,30 x 0,70 x 1,00 m</t>
  </si>
  <si>
    <t>Poço de visita de 1,60 x 1,60 x 1,60 m - tipo PMSP</t>
  </si>
  <si>
    <t>Chaminé para poço de visita tipo PMSP em alvenaria, diâmetro interno 70 cm - pescoço</t>
  </si>
  <si>
    <t>Poço de visita em alvenaria tipo PMSP - balão</t>
  </si>
  <si>
    <t>Filtro anaeróbio</t>
  </si>
  <si>
    <t>Filtro biológico anaeróbio com anéis pré-moldados de concreto diâmetro de 1,40 m - h= 2,00 m</t>
  </si>
  <si>
    <t>Filtro biológico anaeróbio com anéis pré-moldados de concreto diâmetro de 2,00 m - h= 2,00 m</t>
  </si>
  <si>
    <t>Filtro biológico anaeróbio com anéis pré-moldados de concreto diâmetro de 2,40 m - h= 2,00 m</t>
  </si>
  <si>
    <t>Filtro biológico anaeróbio com anéis pré-moldados de concreto diâmetro de 2,84 m - h= 2,50 m</t>
  </si>
  <si>
    <t>Fossa séptica</t>
  </si>
  <si>
    <t>Fossa séptica câmara única com anéis pré-moldados em concreto, diâmetro externo de 1,50 m, altura útil de 1,50 m</t>
  </si>
  <si>
    <t>Fossa séptica câmara única com anéis pré-moldados em concreto, diâmetro externo de 2,50 m, altura útil de 2,50 m</t>
  </si>
  <si>
    <t>Fossa séptica câmara única com anéis pré-moldados em concreto, diâmetro externo de 2,50 m, altura útil de 4,00 m</t>
  </si>
  <si>
    <t>SM-01 Sumidouro - poço absorvente</t>
  </si>
  <si>
    <t>Tampão de concreto para sumidouro - diâmetro interno de 2,0 m</t>
  </si>
  <si>
    <t>Anel e aduela pré-moldados</t>
  </si>
  <si>
    <t>Anel pré-moldado de concreto com diâmetro de 0,60 m</t>
  </si>
  <si>
    <t>Anel pré-moldado de concreto com diâmetro de 0,80 m</t>
  </si>
  <si>
    <t>Anel pré-moldado de concreto com diâmetro de 1,20 m</t>
  </si>
  <si>
    <t>Anel pré-moldado de concreto com diâmetro de 1,50 m</t>
  </si>
  <si>
    <t>Anel pré-moldado de concreto com diâmetro de 1,80 m</t>
  </si>
  <si>
    <t>Anel pré-moldado de concreto com diâmetro de 3,00 m</t>
  </si>
  <si>
    <t>Acessórios hidráulicos para água de reuso</t>
  </si>
  <si>
    <t>Realimentador automático, DN= 1'</t>
  </si>
  <si>
    <t>Sifão ladrão em polietileno para extravasão, diâmetro de 100mm</t>
  </si>
  <si>
    <t>DETECÇÃO, COMBATE E PREVENÇÃO A INCÊNDIO</t>
  </si>
  <si>
    <t>Hidrantes e acessórios</t>
  </si>
  <si>
    <t>Abrigo duplo para hidrante/mangueira, com visor e suporte (embutir e externo)</t>
  </si>
  <si>
    <t>Abrigo para hidrante/mangueira (embutir e externo)</t>
  </si>
  <si>
    <t>Mangueira com união de engate rápido, DN= 1 1/2´ (38 mm)</t>
  </si>
  <si>
    <t>Botoeira para acionamento de bomba de incêndio tipo quebra-vidro</t>
  </si>
  <si>
    <t>Mangueira com união de engate rápido, DN= 2 1/2´ (63 mm)</t>
  </si>
  <si>
    <t>Esguicho em latão com engate rápido, DN= 2 1/2´, jato regulável</t>
  </si>
  <si>
    <t>Abrigo simples com suporte, em aço inoxidável escovado, para mangueira de 1 1/2´, porta em vidro temperado jateado - inclusive mangueira de 30 m (2 x 15 m)</t>
  </si>
  <si>
    <t>Adaptador de engate rápido em latão de 2 1/2´ x 1 1/2´</t>
  </si>
  <si>
    <t>Adaptador de engate rápido em latão de 2 1/2´ x 2 1/2´</t>
  </si>
  <si>
    <t>Hidrante de coluna com duas saídas, 4´x 2 1/2´ - simples</t>
  </si>
  <si>
    <t>Tampão de engate rápido em latão, DN= 2 1/2´, com corrente</t>
  </si>
  <si>
    <t>Tampão de engate rápido em latão, DN= 1 1/2´, com corrente</t>
  </si>
  <si>
    <t>Chave para conexão de engate rápido</t>
  </si>
  <si>
    <t>Esguicho latão com engate rápido, DN= 1 1/2´, jato regulável</t>
  </si>
  <si>
    <t>Abrigo de hidrante de 1 1/2´ completo - inclusive mangueira de 30 m (2 x 15 m)</t>
  </si>
  <si>
    <t>Abrigo de hidrante de 2 1/2´ completo - inclusive mangueira de 30 m (2 x 15 m)</t>
  </si>
  <si>
    <t>Abrigo para registro de recalque tipo coluna, completo - inclusive tubulações e válvulas</t>
  </si>
  <si>
    <t>Registro e válvula controladora</t>
  </si>
  <si>
    <t>Bico de sprinkler cromado pendente com rompimento da ampola a 68°C</t>
  </si>
  <si>
    <t>Alarme hidráulico tipo gongo</t>
  </si>
  <si>
    <t>Bico de sprinkler tipo ´Up Right´ com rompimento da ampola a 68º C</t>
  </si>
  <si>
    <t>Válvula de governo completa com alarme VGA, corpo em ferro fundido, extremidades flangeadas e DN = 6´</t>
  </si>
  <si>
    <t>Iluminação e sinalização de emergência</t>
  </si>
  <si>
    <t>Fonte eletroímã para interligar à central do sistema de detecção e alarme de incêndio</t>
  </si>
  <si>
    <t>Destravador magnético (Eletroímã) para porta corta-fogo de 24 Vcc</t>
  </si>
  <si>
    <t>Central de iluminação de emergência, completa, para até 6.000 W</t>
  </si>
  <si>
    <t>Luminária para unidade centralizada pendente completa com lâmpadas fluorescentes compactas de 9 W</t>
  </si>
  <si>
    <t>Luminária para unidade centralizada de sobrepor completa com lâmpada fluorescente compacta de 15 W</t>
  </si>
  <si>
    <t>Módulo para adaptação de luminária de emergência, autonomia 90 minutos para lâmpada fluorescente de 32 W</t>
  </si>
  <si>
    <t>Acionador manual tipo quebra vidro, em caixa plástica</t>
  </si>
  <si>
    <t>Detector termovelocimétrico endereçável com base endereçável</t>
  </si>
  <si>
    <t>Detector de gás liquefeito (GLP), gás natural (GN) ou derivados de metano</t>
  </si>
  <si>
    <t>Sirene audiovisual tipo endereçável</t>
  </si>
  <si>
    <t>Luminária para balizamento ou aclaramento de sobrepor completa com lâmpada fluorescente compacta de 9 W</t>
  </si>
  <si>
    <t>Central de iluminação de emergência, completa, autonomia 1 hora, para até 240 W</t>
  </si>
  <si>
    <t>Bloco autônomo de iluminação de emergência com autonomia mínima de 1 hora, equipado com 2 lâmpadas de 11 W</t>
  </si>
  <si>
    <t>Central de detecção e alarme de incêndio completa, autonomia de 1 hora para 12 laços, 220 V/12 V</t>
  </si>
  <si>
    <t>Sirene tipo corneta de 12 V</t>
  </si>
  <si>
    <t>Bloco autônomo de iluminação de emergência com autonomia mínima de 3 horas, equipado com 2 faróis de lâmpadas de 21/55 W</t>
  </si>
  <si>
    <t>Sirene eletrônica em caixa metálica de 4 x 4</t>
  </si>
  <si>
    <t>Detector óptico de fumaça com base endereçável</t>
  </si>
  <si>
    <t>Painel repetidor de detecção e alarme de incêndio tipo endereçável</t>
  </si>
  <si>
    <t>Acionador manual quebra-vidro endereçável</t>
  </si>
  <si>
    <t>Módulo isolador, módulo endereçador para áudio visual</t>
  </si>
  <si>
    <t>Sinalizador audiovisual endereçável com LED</t>
  </si>
  <si>
    <t>Extintores</t>
  </si>
  <si>
    <t>Extintor sobre rodas de gás carbônico - capacidade de 10 kg</t>
  </si>
  <si>
    <t>Extintor sobre rodas de gás carbônico - capacidade de 25 kg</t>
  </si>
  <si>
    <t>Extintor manual de pó químico seco BC - capacidade de 4 kg</t>
  </si>
  <si>
    <t>Extintor manual de pó químico seco BC - capacidade de 8 kg</t>
  </si>
  <si>
    <t>50.10.084</t>
  </si>
  <si>
    <t>Extintor manual de pó químico seco 20 BC - capacidade de 12 kg</t>
  </si>
  <si>
    <t>Extintor sobre rodas de pó químico seco 20 BC - capacidade de 20 kg</t>
  </si>
  <si>
    <t>Extintor manual de água pressurizada - capacidade de 10 litros</t>
  </si>
  <si>
    <t>Extintor manual de pó químico seco ABC - capacidade de 4 kg</t>
  </si>
  <si>
    <t>Extintor manual de pó químico seco ABC - capacidade de 6 kg</t>
  </si>
  <si>
    <t>Extintor manual de gás carbônico 5 BC - capacidade de 6 kg</t>
  </si>
  <si>
    <t>Suporte para extintor de piso em fibra de vidro</t>
  </si>
  <si>
    <t>Suporte para extintor de piso em aço inoxidável</t>
  </si>
  <si>
    <t>Reparos, conservações e complementos - GRUPO 50</t>
  </si>
  <si>
    <t>Recarga de extintor de água pressurizada</t>
  </si>
  <si>
    <t>Recarga de extintor de gás carbônico</t>
  </si>
  <si>
    <t>Recarga de extintor de pó químico seco</t>
  </si>
  <si>
    <t>Pintura de extintor de gás carbônico, pó químico seco, ou água pressurizada, com capacidade acima de 12 kg até 20 kg</t>
  </si>
  <si>
    <t>Pintura de extintor de gás carbônico, pó químico seco, ou água pressurizada, com capacidade até 12 kg</t>
  </si>
  <si>
    <t>Recolocação de bico de sprinkler</t>
  </si>
  <si>
    <t>Pavimentação preparo de base</t>
  </si>
  <si>
    <t>Regularização e compactação mecanizada de superfície, sem controle do proctor normal</t>
  </si>
  <si>
    <t>Abertura e preparo de caixa até 40 cm, compactação do subleito mínimo de 95% do PN e transporte até o raio de 1,0 km</t>
  </si>
  <si>
    <t>Compactação do subleito mínimo de 95% do PN</t>
  </si>
  <si>
    <t>Base de macadame hidráulico</t>
  </si>
  <si>
    <t>Base de brita graduada</t>
  </si>
  <si>
    <t>Base de bica corrida</t>
  </si>
  <si>
    <t>Base de macadame betuminoso</t>
  </si>
  <si>
    <t>Pavimento de concreto rolado (concreto pobre) para base de pavimento rígido</t>
  </si>
  <si>
    <t>Abertura de caixa até 25 cm, inclui escavação, compactação, transporte e preparo do sub-leito</t>
  </si>
  <si>
    <t>Varrição de pavimento para recapeamento</t>
  </si>
  <si>
    <t>Pavimentação com pedrisco e revestimento primário</t>
  </si>
  <si>
    <t>Revestimento primário com pedra britada, compactação mínima de 95% do PN</t>
  </si>
  <si>
    <t>Pavimentação flexível</t>
  </si>
  <si>
    <t>Concreto asfáltico usinado a quente - Blinder</t>
  </si>
  <si>
    <t>Camada de rolamento em concreto betuminoso usinado quente - CBUQ</t>
  </si>
  <si>
    <t>Restauração de pavimento asfáltico com concreto betuminoso usinado quente - CBUQ</t>
  </si>
  <si>
    <t>Imprimação betuminosa ligante</t>
  </si>
  <si>
    <t>Imprimação betuminosa impermeabilizante</t>
  </si>
  <si>
    <t>Revestimento de pré-misturado a quente</t>
  </si>
  <si>
    <t>Revestimento de pré-misturado a frio</t>
  </si>
  <si>
    <t>Pavimentação em paralelepípedos e blocos de concreto</t>
  </si>
  <si>
    <t>Pavimentação em paralelepípedo, sem rejunte</t>
  </si>
  <si>
    <t>Rejuntamento de paralelepípedo com areia</t>
  </si>
  <si>
    <t>Rejuntamento de paralelepípedo com argamassa de cimento e areia 1:3</t>
  </si>
  <si>
    <t>Rejuntamento de paralelepípedo com asfalto e pedrisco</t>
  </si>
  <si>
    <t>Pavimentação em lajota de concreto 35 MPa, espessura 6 cm, tipos: raquete, retangular, sextavado e 16 faces, com rejunte em areia</t>
  </si>
  <si>
    <t>Pavimentação em lajota de concreto 35 MPa, espessura 8 cm, tipos: raquete, retangular, sextavado e 16 faces, com rejunte em areia</t>
  </si>
  <si>
    <t>Bloco diagonal em concreto tipo piso drenante para plantio de grama - 50 x 50 x 10 cm</t>
  </si>
  <si>
    <t>Piso em placa de concreto permeável drenante, cor natural, com resina protetora</t>
  </si>
  <si>
    <t>Guias e sarjetas</t>
  </si>
  <si>
    <t>Guia pré-moldada curva tipo PMSP 100 - fck 25 MPa</t>
  </si>
  <si>
    <t>Guia pré-moldada reta tipo PMSP 100 - fck 25 MPa</t>
  </si>
  <si>
    <t>Base em concreto com fck de 20 MPa, para guias, sarjetas ou sarjetões</t>
  </si>
  <si>
    <t>Base em concreto com fck de 25 MPa, para guias, sarjetas ou sarjetões</t>
  </si>
  <si>
    <t>Execução de perfil extrusado no local</t>
  </si>
  <si>
    <t>Sarjeta ou sarjetão moldado no local, tipo PMSP em concreto com fck 20 MPa</t>
  </si>
  <si>
    <t>Sarjeta ou sarjetão moldado no local, tipo PMSP em concreto com fck 25 MPa</t>
  </si>
  <si>
    <t>Rejuntamento de piso em ladrilho hidráulico (30 x 30 x 2,5 cm), com cimento branco, juntas de 2 mm</t>
  </si>
  <si>
    <t>Limpeza de fossa</t>
  </si>
  <si>
    <t>Limpeza e desobstrução de boca de lobo</t>
  </si>
  <si>
    <t>Limpeza e desobstrução de canaletas ou tubulações de águas pluviais</t>
  </si>
  <si>
    <t>Remoção de entulho</t>
  </si>
  <si>
    <t>Locação de duto coletor de entulho</t>
  </si>
  <si>
    <t>Elevador</t>
  </si>
  <si>
    <t>Elevador para passageiros, uso interno com capacidade mínima de 600 kg para duas paradas, portas unilaterais</t>
  </si>
  <si>
    <t>Elevador para passageiros, uso interno com capacidade mínima de 600 kg para três paradas, portas unilaterais</t>
  </si>
  <si>
    <t>Elevador para passageiros, uso interno com capacidade mínima de 600 kg para três paradas, portas bilaterais</t>
  </si>
  <si>
    <t>Elevador para passageiros, uso interno com capacidade mínima de 600 kg para quatro paradas, portas bilaterais</t>
  </si>
  <si>
    <t>Elevador para passageiros, uso interno com capacidade mínima de 600 kg para quatro paradas, portas unilaterais</t>
  </si>
  <si>
    <t>Fechamento em vidro laminado para caixa de elevador</t>
  </si>
  <si>
    <t>Elevador para 9 passageiros com 2 paradas, acessos justapostos, sem casa de máquinas</t>
  </si>
  <si>
    <t>Climatização</t>
  </si>
  <si>
    <t>Resfriadora de líquidos (Chiller), com compressor e condensação à ar, capacidade de 120 TR</t>
  </si>
  <si>
    <t>Resfriadora de líquidos (Chiller), com compressor e condensação à ar, capacidade de 160 TR</t>
  </si>
  <si>
    <t>Resfriadora de líquidos (Chiller), com compressor e condensação à ar, capacidade de 200-210 TR</t>
  </si>
  <si>
    <t>Tratamento de ar (Fan-Coil) tipo Air Handling Unit de concepção modular, capacidade de 10 TR</t>
  </si>
  <si>
    <t>Tratamento de ar (Fan-Coil) tipo Air Handling Unit de concepção modular, capacidade de 40 TR</t>
  </si>
  <si>
    <t>Tratamento de ar (Fan-Coil) tipo Air Handling Unit de concepção modular, capacidade de 50 TR</t>
  </si>
  <si>
    <t>Tratamento de ar (Fan-Coil) tipo Air Handling Unit de concepção modular, capacidade de 56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</si>
  <si>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</si>
  <si>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</si>
  <si>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Tratamento de ar compacta Fancolete Hidrônico tipo piso-teto, vazão de ar nominal 1.758 m³/h, capacidade de refrigeração 36.000 Btu/h - 3,0 TR</t>
  </si>
  <si>
    <t>Tratamento de ar compacta Fancolete Hidrônico tipo piso-teto, vazão de ar nominal 2.166 m³/h, capacidade de refrigeração 48.000 Btu/h - 4,0 TR</t>
  </si>
  <si>
    <t>Tratamento de ar compacta Fancolete Hidrônico tipo cassete, capacidade de refrigeração 20.000 Btu/h - 1,6 TR</t>
  </si>
  <si>
    <t>Tratamento de ar compacta Fancolete Hidrônico tipo cassete, capacidade de refrigeração 25.000 Btu/h - 2,1 TR</t>
  </si>
  <si>
    <t>Tratamento de ar compacta Fancolete Hidrônico tipo cassete, capacidade de refrigeração 32.000 Btu/h - 2,6 TR</t>
  </si>
  <si>
    <t>Duto flexível aluminizado, seção circular - Ø 10cm (4")</t>
  </si>
  <si>
    <t>Duto flexível aluminizado, seção circular - Ø 15cm (6")</t>
  </si>
  <si>
    <t>Duto flexível aluminizado, seção circular - Ø 20cm (8")</t>
  </si>
  <si>
    <t>Damper corta fogo (DCF) tipo comporta, com elemento fusível e chave fim de curso.</t>
  </si>
  <si>
    <t>Damper de regulagem manual, tamanho: 0,10 m² a 0,14 m²</t>
  </si>
  <si>
    <t>Damper de regulagem manual, tamanho: 0,15 m² a 0,20 m²</t>
  </si>
  <si>
    <t>Damper de regulagem manual, tamanho: 0,21 m² a 0,40 m²</t>
  </si>
  <si>
    <t>Damper de regulagem manual, tamanho: 25x15cm</t>
  </si>
  <si>
    <t>Serviço de instalação de Damper Corta Fogo</t>
  </si>
  <si>
    <t>Motor (atuador) a ser acoplado ao Damper corta fogo</t>
  </si>
  <si>
    <t>Tanque de compensação pressurizado, capacidade (volume mínimo) de 250 litros</t>
  </si>
  <si>
    <t>Registro de regulagem de vazão de ar</t>
  </si>
  <si>
    <t>Difusor de ar de longo alcance tipo Jet-Nozzles, vazão de ar 1.330 m³/h</t>
  </si>
  <si>
    <t>Difusor para insuflamento de ar com plenum, multivias e colarinho</t>
  </si>
  <si>
    <t>Difusor para insuflamento de ar com plenum, com 2 aberturas</t>
  </si>
  <si>
    <t>Difusor de plástico, diâmetro Ø 15 cm</t>
  </si>
  <si>
    <t>Difusor de plástico, diâmetro 20 cm</t>
  </si>
  <si>
    <t>Difusor de insuflação de ar tipo direcional, medindo 30 x 30 cm</t>
  </si>
  <si>
    <t>Difusor de insuflação de ar tipo direcional, medindo 45 x 15 cm</t>
  </si>
  <si>
    <t>Grelha de porta, tamanho: 0,14 m² a 0,30 m²</t>
  </si>
  <si>
    <t>Grelha de porta, tamanho: 0,07 m² a 0,13 m²</t>
  </si>
  <si>
    <t>Grelha de porta, tamanho: 0,03 m² a 0,06 m²</t>
  </si>
  <si>
    <t>Grelha de insuflação de ar em alumínio anodizado, de dupla deflexão horizontal</t>
  </si>
  <si>
    <t>Grelha de retorno/exaustão com registro, tamanho: 0,03 m² a 0,06 m²</t>
  </si>
  <si>
    <t>Grelha de retorno/exaustão com registro, tamanho: 0,07 m² a 0,13 m²</t>
  </si>
  <si>
    <t>Grelha de retorno/exaustão com registro, tamanho: 0,14 m² a 0,19 m²</t>
  </si>
  <si>
    <t>Grelha de retorno/exaustão com registro, tamanho: 0,20 m² a 0,40 m²</t>
  </si>
  <si>
    <t>Grelha de retorno/exaustão com registro, tamanho: 0,41 m² a 0,65 m²</t>
  </si>
  <si>
    <t>Veneziana com tela e filtro G4</t>
  </si>
  <si>
    <t>Veneziana com tela</t>
  </si>
  <si>
    <t>Veneziana com tela, tamanho 38,5x33 cm</t>
  </si>
  <si>
    <t>Veneziana com tela, tamanho 78,5x33 cm</t>
  </si>
  <si>
    <t>Controles para Fan-Coil e CAG</t>
  </si>
  <si>
    <t>Fonte de alimentação universal bivolt com saída de 24 V - 1,5 A - 35 W</t>
  </si>
  <si>
    <t>Tomada simples de sobrepor universal 2P+T - 10 A - 250 V</t>
  </si>
  <si>
    <t>Transformador abaixador, entrada 110/220V, saída 24V+24V, corrente secundário 6A</t>
  </si>
  <si>
    <t>Atuador Floating de 40Nm, sinal de controle 3 e 2 pontos, tensão de entrada AC/DC 24V, IP 54</t>
  </si>
  <si>
    <t>Válvula motorizada esfera, com duas vias atuador floating, diâmetro 1 1/2"</t>
  </si>
  <si>
    <t>Válvula de balanceamento diâmetro 1 " a 2-1/2"</t>
  </si>
  <si>
    <t>Válvula borboleta na configuração wafer motorizada atuador floating diâmetro 3'' a 4"</t>
  </si>
  <si>
    <t>Válvula duas vias on/off retorno elétrico diâmetro 1/2" a 3/4"</t>
  </si>
  <si>
    <t>Válvula esfera motorizada de duas vias de atuador proporcional diâmetro 2" a 2-1/2"</t>
  </si>
  <si>
    <t>Atuador proporcional de 10 Nm, tensão de entrada AC/DC 24 V - IP 54</t>
  </si>
  <si>
    <t>Válvula esfera duas vias flangeada, diâmetro 3''</t>
  </si>
  <si>
    <t>Acoplador a relé 24 VCC/VAC - 1 contato reversível</t>
  </si>
  <si>
    <t>Chave de fluxo para ar</t>
  </si>
  <si>
    <t>Repetidor de sinal I/I e V/I</t>
  </si>
  <si>
    <t>Relé de corrente ajustável de 0 a 200 A</t>
  </si>
  <si>
    <t>Sensor de temperatura ambiente PT100 - 2 fios</t>
  </si>
  <si>
    <t>Pressostato diferencial para utilização em sistemas centrais de ar condicionado, pressão diferencial de 55 a 414 kPa</t>
  </si>
  <si>
    <t>Termostato de seguraça com temperatura ajustável de 90°C - 110°C</t>
  </si>
  <si>
    <t>Transmissor de pressão diferencial, operação de 0 a 750 Pa</t>
  </si>
  <si>
    <t>Transmissor de pressão compacto, escala de pressão 0 a 10 Bar, sinal de saída 4 - 20 mA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</si>
  <si>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</si>
  <si>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</si>
  <si>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</si>
  <si>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analógica</t>
  </si>
  <si>
    <t>Módulo de expansão para 8 canais de entrada e saída digitais</t>
  </si>
  <si>
    <t>Cortina de ar com duas velocidades, para vão de 1,50 m</t>
  </si>
  <si>
    <t>COZINHA, REFEITÓRIO, LAVANDERIA INDUSTRIAL E EQUIPAMENTOS</t>
  </si>
  <si>
    <t>Mobiliário e acessórios</t>
  </si>
  <si>
    <t>Tanque duplo com pés em aço inoxidável de 1600 x 700 x 850 mm</t>
  </si>
  <si>
    <t>Mesa em aço inoxidável, largura até 700 mm</t>
  </si>
  <si>
    <t>Mesa lateral em aço inoxidável com prateleira inferior, largura até 700 mm</t>
  </si>
  <si>
    <t>Reparos, conservações e complementos - GRUPO 62</t>
  </si>
  <si>
    <t>Coifa em aço inoxidável com filtro e exaustor axial - área até 3,00 m²</t>
  </si>
  <si>
    <t>Coifa em aço inoxidável com filtro e exaustor axial - área de 3,01 até 7,50 m²</t>
  </si>
  <si>
    <t>Coifa em aço inoxidável com filtro e exaustor axial - área de 7,51 até 16,00 m²</t>
  </si>
  <si>
    <t>RESFRIAMENTO E CONSERVAÇÃO DE MATERIAL PERECÍVEL</t>
  </si>
  <si>
    <t>Câmara frigorífica para resfriado</t>
  </si>
  <si>
    <t>Câmara frigorífica para resfriados</t>
  </si>
  <si>
    <t>Câmara frigorífica para congelado</t>
  </si>
  <si>
    <t>Câmara frigorífica para congelados</t>
  </si>
  <si>
    <t>SEGURANÇA, VIGILÂNCIA E CONTROLE, EQUIPAMENTO E SISTEMA</t>
  </si>
  <si>
    <t>Controle de acessos e alarme</t>
  </si>
  <si>
    <t>Repetidora de sinais de ocorrências, do painel sinóptico da central de alarme</t>
  </si>
  <si>
    <t>Detector de metais, tipo portal, microprocessado</t>
  </si>
  <si>
    <t>Porteiro eletrônico com um interfone</t>
  </si>
  <si>
    <t>Sistema eletrônico de automatização de portão deslizante, para esforços até 800 kg</t>
  </si>
  <si>
    <t>Sistema eletrônico de automatização de portão deslizante, para esforços maior de 800 kg e até 1400 kg</t>
  </si>
  <si>
    <t>Vídeo porteiro eletrônico colorido, com um interfone e fechadura elétrica</t>
  </si>
  <si>
    <t>Central de alarme microprocessada, para até 125 zonas</t>
  </si>
  <si>
    <t>Controlador de acesso com identificação por impressão digital (biometria) e software de gerenciamento</t>
  </si>
  <si>
    <t>Equipamentos para sistema de segurança, vigilância e controle</t>
  </si>
  <si>
    <t>Câmera fixa compacta de 1/3", colorida, com lente varifocal, para áreas internas e externas</t>
  </si>
  <si>
    <t>Câmera IP HD 1.3 MP, com dome de proteção e lente varifocal, para áreas internas e externas</t>
  </si>
  <si>
    <t>Mesa controladora híbrida para até 32 câmeras IPs com teclado e joystick, compatível com sistema de CFTV, IP ou analógico</t>
  </si>
  <si>
    <t>Mesa de apoio para até 6 monitores de 21,5"</t>
  </si>
  <si>
    <t>Rack fechado padrão metálico, 19 x 12 Us x 470 mm</t>
  </si>
  <si>
    <t>Rack fechado padrão metálico, 19 x 20 Us x 470 mm</t>
  </si>
  <si>
    <t>Rack fechado de piso padrão metálico, 19 x 24 Us x 570 mm</t>
  </si>
  <si>
    <t>Rack fechado de piso padrão metálico, 19 x 44 Us x 770 mm</t>
  </si>
  <si>
    <t>Monitor LCD ou LED colorido, tela plana de 21,5"</t>
  </si>
  <si>
    <t>Filtro passivo e misturador de sinais VHF / UHF / CATV</t>
  </si>
  <si>
    <t>Receptor de sinais via satélite para 8 canais (rack)</t>
  </si>
  <si>
    <t>Receptor de sinais via satélite para acesso em rede local, sem fio</t>
  </si>
  <si>
    <t>Modulador de canais VHF / UHF / CATV / CFTV</t>
  </si>
  <si>
    <t>Amplificador de linha VHF / UHF com conector de F-50 dB</t>
  </si>
  <si>
    <t>Câmara fixa com domo e suporte de fixação, sensor de imagem CMOS, função WDR</t>
  </si>
  <si>
    <t>Unidade de disco rígido (HD) externo de 5 TB</t>
  </si>
  <si>
    <t>Unidade de disco rígido (HD) externo de 8 TB</t>
  </si>
  <si>
    <t>Estação de monitoramento "WorkStation" para até 3 monitores - memória ram de 8 GB</t>
  </si>
  <si>
    <t>Estação de monitoramento "WorkStation" para até 3 monitores - memória ram de 16 GB</t>
  </si>
  <si>
    <t>Unidade gerenciadora digital de vídeo em rede (NVR) de até 8 câmeras IP, armazenamento de 6 TB, 1 interface de rede Fast Ethernet</t>
  </si>
  <si>
    <t>Unidade gerenciadora digital de vídeo em rede (NVR) de até 16 câmeras IP, armazenamento de 12 TB, 1 interface de rede Gigabit Ethernet e 4 entradas de alarme</t>
  </si>
  <si>
    <t>Unidade gerenciadora digital vídeo em rede (NVR) de até 32 câmeras IP, armazenamento de 48 TB, 2 interface de rede Gigabit Ethernet e 16 entradas de alarme</t>
  </si>
  <si>
    <t>Reparos, conservações e complementos - GRUPO 66</t>
  </si>
  <si>
    <t>Guia organizadora de cabos para rack, 19´ 1 U</t>
  </si>
  <si>
    <t>Guia organizadora de cabos para rack, 19´ 2 U</t>
  </si>
  <si>
    <t>Caixa de proteção com suporte para câmera fixa interna ou externa</t>
  </si>
  <si>
    <t>Instalação de câmera fixa para CFTV</t>
  </si>
  <si>
    <t>Instalação de câmera móvel para CFTV</t>
  </si>
  <si>
    <t>Switch Gigabit para servidor central com 24 portas frontais e 2 portas SFP, capacidade de 10/100/1000 Mbps</t>
  </si>
  <si>
    <t>Switch Gigabit 24 portas com capacidade de 10/100/1000/Mbps</t>
  </si>
  <si>
    <t>CAPTAÇÃO, ADUÇÃO E TRATAMENTO DE ÁGUA E ESGOTO, EQUIPAMENTOS E SISTEMA</t>
  </si>
  <si>
    <t>Tratamento</t>
  </si>
  <si>
    <t>Medidor de vazão tipo calha Parshall com garganta W= 6´</t>
  </si>
  <si>
    <t>Medidor de vazão tipo calha Parshall com garganta W= 3´</t>
  </si>
  <si>
    <t>Grade fina em aço carbono, espaçamento de 3 cm, com barras chatas de 1´x 1/4´</t>
  </si>
  <si>
    <t>Grade grossa em aço carbono, espaçamento de 5 cm, com barras chatas de 1´ x 1/4´</t>
  </si>
  <si>
    <t>Tela galvanizada revestida em poliamida, malha de 10 mm</t>
  </si>
  <si>
    <t>Grade fina em aço carbono, espaçamento de 1 cm com barras chatas de 1´ x 3/8´</t>
  </si>
  <si>
    <t>Grade média em aço carbono, espaçamento de 2 cm com barras chatas de 1´ x 3/8´</t>
  </si>
  <si>
    <t>Grade grossa em aço carbono, espaçamento de 4 cm com barras chatas de 1´ x 3/8´</t>
  </si>
  <si>
    <t>Cesto em chapa de aço inoxidável com espessura de 1,5 mm e furos de 1/2´</t>
  </si>
  <si>
    <t>Peneira estática em poliéster reforçado de fibra de vidro (PRFV) com tela de aço inoxidável AISI 304, malha de 1,5 mm, vazão de 50 l/s</t>
  </si>
  <si>
    <t>Comporta em fibra de vidro (stop log) - espessura de 10 mm</t>
  </si>
  <si>
    <t>Sistema de tratamento de águas cinzas e aproveitamento de águas pluviais, para reuso em fins não potáveis, vazão de 2,00 m³/h</t>
  </si>
  <si>
    <t>Tanque em fibra de vidro (PRFV) com quebra ondas, capacidade de 25.000 l e misturador interno vertical em aço inoxidável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</si>
  <si>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</si>
  <si>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</si>
  <si>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12,0 l/s e atendimento classe II, assessoria, documentação e aprovação na CETESB</t>
  </si>
  <si>
    <t>67.02.503</t>
  </si>
  <si>
    <t>Elaboração de projeto de sistema de estação compacta de tratamento de esgoto para vazão máxima horária 12,0 l/s e atendimento classe II, tratamento de nitrogênio e fósforo, assessoria, documentação e aprovação na CETESB</t>
  </si>
  <si>
    <t>ELETRIFICAÇÃO, EQUIPAMENTOS E SISTEMA</t>
  </si>
  <si>
    <t>Posteamento</t>
  </si>
  <si>
    <t>Poste de concreto duplo T, 90 kg, H = 7,50 m</t>
  </si>
  <si>
    <t>Poste de concreto duplo T, 150 kg, H = 10,00 m</t>
  </si>
  <si>
    <t>Poste de concreto duplo T, 200 kg, H = 7,50 m</t>
  </si>
  <si>
    <t>Poste de concreto duplo T, 200 kg, H = 11,00 m</t>
  </si>
  <si>
    <t>Poste de concreto duplo T, 300 kg, H = 7,50 m</t>
  </si>
  <si>
    <t>Poste de concreto duplo T, 300 kg, H = 10,00 m</t>
  </si>
  <si>
    <t>Poste de concreto duplo T, 300 kg, H = 12,00 m</t>
  </si>
  <si>
    <t>Poste de concreto duplo T, 400 kg, H = 12,00 m</t>
  </si>
  <si>
    <t>Poste de concreto duplo T, 600 kg, H = 10,00 m</t>
  </si>
  <si>
    <t>Poste de concreto duplo T, 600 kg, H = 11,00 m</t>
  </si>
  <si>
    <t>Poste de concreto circular, 200 kg, H = 7,00 m</t>
  </si>
  <si>
    <t>Poste de concreto circular, 200 kg, H = 8,00 m</t>
  </si>
  <si>
    <t>Poste de concreto circular, 200 kg, H = 9,00 m</t>
  </si>
  <si>
    <t>Poste de concreto circular, 200 kg, H = 10,00 m</t>
  </si>
  <si>
    <t>Poste de concreto circular, 200 kg, H = 11,00 m</t>
  </si>
  <si>
    <t>Poste de concreto circular, 200 kg, H = 12,00 m</t>
  </si>
  <si>
    <t>Poste de concreto circular, 300 kg, H = 9,00 m</t>
  </si>
  <si>
    <t>Poste de concreto circular, 300 kg, H = 11,00 m</t>
  </si>
  <si>
    <t>Poste de concreto circular, 400 kg, H = 9,00 m</t>
  </si>
  <si>
    <t>Poste de concreto circular, 400 kg, H = 10,00 m</t>
  </si>
  <si>
    <t>Poste de concreto circular, 400 kg, H = 11,00 m</t>
  </si>
  <si>
    <t>Poste de concreto circular, 400 kg, H = 12,00 m</t>
  </si>
  <si>
    <t>Poste de concreto circular, 600 kg, H = 10,00 m</t>
  </si>
  <si>
    <t>Poste de concreto circular, 600 kg, H = 11,00 m</t>
  </si>
  <si>
    <t>Poste de concreto circular, 600 kg, H = 12,00 m</t>
  </si>
  <si>
    <t>Poste de concreto circular, 1000 kg, H = 12,00 m</t>
  </si>
  <si>
    <t>Estrutura específica</t>
  </si>
  <si>
    <t>Estai</t>
  </si>
  <si>
    <t>Estrutura tipo M1</t>
  </si>
  <si>
    <t>Estrutura tipo M2</t>
  </si>
  <si>
    <t>Estrutura tipo N3</t>
  </si>
  <si>
    <t>Estrutura tipo M1 - N3</t>
  </si>
  <si>
    <t>Estrutura tipo M4</t>
  </si>
  <si>
    <t>Estrutura tipo N2</t>
  </si>
  <si>
    <t>Estrutura tipo N4</t>
  </si>
  <si>
    <t>Armação secundária tipo 1C - 2R</t>
  </si>
  <si>
    <t>Armação secundária tipo 1C - 3R</t>
  </si>
  <si>
    <t>Armação secundária tipo 2C - 3R</t>
  </si>
  <si>
    <t>Armação secundária tipo 2C - 4R</t>
  </si>
  <si>
    <t>Armação secundária tipo 4C - 6R</t>
  </si>
  <si>
    <t>Reparos, conservações e complementos - GRUPO 68</t>
  </si>
  <si>
    <t>Recolocação de poste de madeira</t>
  </si>
  <si>
    <t>Braçadeira circular em aço carbono galvanizado, diâmetro nominal de 140 até 300 mm</t>
  </si>
  <si>
    <t>Cruzeta em aço carbono galvanizado perfil ´L´ 75 x 75 x 8 mm, comprimento 2500 mm</t>
  </si>
  <si>
    <t>Bengala em PVC para ramal de entrada, diâmetro de 32 mm</t>
  </si>
  <si>
    <t>TELEFONIA, LÓGICA E TRANSMISSÃO DE DADOS, EQUIPAMENTOS E SISTEMA</t>
  </si>
  <si>
    <t>Aparelho telefônico multifrequencial, com teclas ´FLASH´, ´HOOK´, ´PAUSE´, ´LND´, ´MODE´</t>
  </si>
  <si>
    <t>Estabilização de tensão</t>
  </si>
  <si>
    <t>Estabilizador eletrônico de tensão, monofásico, com potência de 5 kVA</t>
  </si>
  <si>
    <t>Estabilizador eletrônico de tensão, monofásico, com potência de 7,5 kVA</t>
  </si>
  <si>
    <t>Estabilizador eletrônico de tensão, monofásico, com potência de 10 kVA</t>
  </si>
  <si>
    <t>Estabilizador eletrônico de tensão, monofásico, com potência de 15 kVA</t>
  </si>
  <si>
    <t>Estabilizador eletrônico de tensão, monofásico, com potência de 20 kVA</t>
  </si>
  <si>
    <t>Estabilizador eletrônico de tensão, trifásico, com potência de 15 kVA</t>
  </si>
  <si>
    <t>Estabilizador eletrônico de tensão, trifásico, com potência de 20 kVA</t>
  </si>
  <si>
    <t>Estabilizador eletrônico de tensão, trifásico, com potência de 10 kVA, tensão de entrada 220 V e de saída 110 V</t>
  </si>
  <si>
    <t>Estabilizador eletrônico de tensão, trifásico, com potência de 25 kVA</t>
  </si>
  <si>
    <t>Estabilizador eletrônico de tensão, trifásico, com potência de 30 kVA</t>
  </si>
  <si>
    <t>Estabilizador eletrônico de tensão, trifásico, com potência de 40 kVA</t>
  </si>
  <si>
    <t>Sistemas ininterruptos de energia</t>
  </si>
  <si>
    <t>Sistema ininterrupto de energia, trifásico on line de 10 kVA (220 V/220 V), com autonomia de 15 minutos</t>
  </si>
  <si>
    <t>Sistema ininterrupto de energia, trifásico on line de 20 kVA (220 V/208 V-108 V), com autonomia 15 minutos</t>
  </si>
  <si>
    <t>Sistema ininterrupto de energia, trifásico on line senoidal de 15 kVA (208 V/110 V), com autonomia de 15 minutos</t>
  </si>
  <si>
    <t>Sistema ininterrupto de energia, monofásico, com potência de 2 kVA</t>
  </si>
  <si>
    <t>Sistema ininterrupto de energia, monofásico on line senoidal de 5 kVA (220 V/110 V), com autonomia de 15 minutos</t>
  </si>
  <si>
    <t>Sistema ininterrupto de energia, monofásico, com potência entre 5 a 7,5 kVA</t>
  </si>
  <si>
    <t>Sistema ininterrupto de energia, monofásico de 600 VA (127 V/127 V), com autonomia de 10 a 15 minutos</t>
  </si>
  <si>
    <t>Sistema ininterrupto de energia, trifásico on line senoidal de 10 kVA (220 V/110 V), com autonomia de 2 horas</t>
  </si>
  <si>
    <t>Sistema ininterrupto de energia, monofásico on line senoidal de 10 kVA (110 V/110 V), com autonomia de 30 minutos</t>
  </si>
  <si>
    <t>Sistema ininterrupto de energia, monofásico on line senoidal de 15 kVA (127/127 V) com autonomia de 30 minutos</t>
  </si>
  <si>
    <t>Sistema ininterrupto de energia, trifásico on line de 20 kVA (220/127 V), com autonomia de 15 minutos</t>
  </si>
  <si>
    <t>Sistema ininterrupto de energia, trifásico on line de 60 kVA (220/127 V), com autonomia de 15 minutos</t>
  </si>
  <si>
    <t>Sistema ininterrupto de energia, trifásico on line de 80 kVA (220/127 V), com autonomia de 15 minutos</t>
  </si>
  <si>
    <t>Sistema ininterrupto de energia, trifásico on line de 20 kVA (380/380 V), com autonomia de 15 minutos</t>
  </si>
  <si>
    <t>Sistema ininterrupto de energia, trifásico on line de 20 kVA (380/220 V), com autonomia de 15 minutos</t>
  </si>
  <si>
    <t>Sistema ininterrupto de energia, trifásico on line senoidal de 5 kVA (220/110 V), com autonomia de 15 minutos</t>
  </si>
  <si>
    <t>Sistema ininterrupto de energia, trifásico on line senoidal de 10 kVA (220/110 V), com autonomia de 10 a 15 minutos</t>
  </si>
  <si>
    <t>Sistema ininterrupto de energia, trifásico on line senoidal de 50 kVA (220/110 V), com autonomia de 15 minutos</t>
  </si>
  <si>
    <t>Sistema ininterrupto de energia, trifásico on line senoidal de 7,5 kVA (220/110 V), com autonomia de 15 minutos</t>
  </si>
  <si>
    <t>Equipamentos para informática</t>
  </si>
  <si>
    <t>Distribuidor interno óptico - 1 U para até 24 fibras</t>
  </si>
  <si>
    <t>Sistema de rede</t>
  </si>
  <si>
    <t>Patch cords de 1,50 ou 3,00 m - RJ-45 / RJ-45 - categoria 6A</t>
  </si>
  <si>
    <t>Patch panel de 24 portas - categoria 6</t>
  </si>
  <si>
    <t>Voice panel de 50 portas - categoria 3</t>
  </si>
  <si>
    <t>Patch cords de 2,00 ou 3,00 m - RJ-45 / RJ-45 - categoria 6A</t>
  </si>
  <si>
    <t>Transceptor Gigabit SX - LC conectável de formato pequeno (SFP)</t>
  </si>
  <si>
    <t>Telecomunicações</t>
  </si>
  <si>
    <t>Amplificador de potência para VHF e CATV-50 dB, frequência 40 a 550 MHz</t>
  </si>
  <si>
    <t>Antena parabólica com captador de sinais e modulador de áudio e vídeo</t>
  </si>
  <si>
    <t>Reparos, conservações e complementos - GRUPO 69</t>
  </si>
  <si>
    <t>Arame de espinar em aço inoxidável nu, para TV a cabo</t>
  </si>
  <si>
    <t>Braçadeira ajustável para poste tubular, tipo BAP 2, padrão TELEBRÁS</t>
  </si>
  <si>
    <t>Suporte para isolador roldana tipo SIR, padrão TELEBRÁS</t>
  </si>
  <si>
    <t>Isolador roldana em porcelana de 72 x 72 mm</t>
  </si>
  <si>
    <t>Suporte para isolador roldana tipo DM, padrão TELEBRÁS</t>
  </si>
  <si>
    <t>Fita em aço inoxidável para poste de 0,50 m x 19 mm, com fecho em aço inoxidável</t>
  </si>
  <si>
    <t>Tampa para caixa R1, padrão TELEBRÁS</t>
  </si>
  <si>
    <t>Tampa para caixa R2, padrão TELEBRÁS</t>
  </si>
  <si>
    <t>Bloco de ligação interna para 10 pares, BLI-10</t>
  </si>
  <si>
    <t>Bloco de ligação com engate rápido para 10 pares, BER-10</t>
  </si>
  <si>
    <t>Calha de aço com 4 tomadas 2P+T - 250 V, com cabo</t>
  </si>
  <si>
    <t>Cordão óptico duplex, multimodo com conector LC/LC - 2,5 m</t>
  </si>
  <si>
    <t>Bandeja fixa para rack, 19" x 500 mm</t>
  </si>
  <si>
    <t>Bandeja fixa para rack, 19" x 800 mm</t>
  </si>
  <si>
    <t>Bandeja deslizante para rack, 19" x 800 mm</t>
  </si>
  <si>
    <t>Calha de aço com 8 tomadas 2P+T - 250 V, com cabo</t>
  </si>
  <si>
    <t>Calha de aço com 12 tomadas 2P+T - 250 V, com cabo</t>
  </si>
  <si>
    <t>Painel frontal cego, 19" x 2 U</t>
  </si>
  <si>
    <t>Protetor de surto híbrido para rede de telecomunicações</t>
  </si>
  <si>
    <t>Divisor interno com 1 entrada e 2 saídas - 75 Ohms</t>
  </si>
  <si>
    <t>Divisor interno com 1 entrada e 4 saídas - 75 Ohms</t>
  </si>
  <si>
    <t>Tomada blindada para VHF/UHF, CATV e FM, frequência 5 MHz a 1 GHz</t>
  </si>
  <si>
    <t>Bloco de distribuição com protetor de surtos, para 10 pares, BTDG-10</t>
  </si>
  <si>
    <t>Tomada para TV, tipo pino Jack, com placa</t>
  </si>
  <si>
    <t>Caixa de emenda ventilada, em polipropileno, para até 200 pares</t>
  </si>
  <si>
    <t>SINALIZAÇÃO E COMUNICAÇÃO VISUAL</t>
  </si>
  <si>
    <t>Adesivos</t>
  </si>
  <si>
    <t>Adesivo vinílico, padrão regulamentado, para sinalização de incêndio</t>
  </si>
  <si>
    <t>Placas, pórticos e obeliscos arquitetônicos</t>
  </si>
  <si>
    <t>Placa comemorativa em aço inoxidável escovado</t>
  </si>
  <si>
    <t>97.02.036</t>
  </si>
  <si>
    <t>Placa de identificação em PVC com texto em vinil</t>
  </si>
  <si>
    <t>Placa de identificação em acrílico com texto em vinil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</si>
  <si>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</si>
  <si>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</si>
  <si>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Placa de sinalização em PVC fotoluminescente, com indicação de rota de evacuação e saída de emergência</t>
  </si>
  <si>
    <t>Placa de sinalização em PVC fotoluminescente, com identificação de pavimentos</t>
  </si>
  <si>
    <t>Placa de sinalização em PVC, com indicação de alerta</t>
  </si>
  <si>
    <t>Placa de sinalização em PVC, com indicação de proibição normativa</t>
  </si>
  <si>
    <t>Placa de sinalização em PVC para ambientes</t>
  </si>
  <si>
    <t>Pintura de letras e pictogramas</t>
  </si>
  <si>
    <t>Sinalização com pictograma em tinta acrílica</t>
  </si>
  <si>
    <t>Pintura de sinalização viária</t>
  </si>
  <si>
    <t>Sinalização horizontal com tinta vinílica ou acrílica</t>
  </si>
  <si>
    <t>Sinalização horizontal com termoplástico tipo Hot-spray</t>
  </si>
  <si>
    <t>Placas, pórticos e sinalização viária</t>
  </si>
  <si>
    <t>Manta de borracha para sinalização em estacionamento e proteção de coluna e parede, de 1000 x 750 mm e espessura 10 mm</t>
  </si>
  <si>
    <t>Cantoneira de borracha para sinalização em estacionamento e proteção de coluna, de 750 x 100 x 100 mm e espessura 10 mm</t>
  </si>
  <si>
    <t>Sinalização vertical em placa de aço galvanizada com pintura em esmalte sintético</t>
  </si>
  <si>
    <t>Colocação de placa em suporte de madeira / metálico - solo</t>
  </si>
  <si>
    <t>Suporte de perfil metálico galvanizado</t>
  </si>
  <si>
    <t>ARQUITETURA DE INTERIORES</t>
  </si>
  <si>
    <t>Mobiliário</t>
  </si>
  <si>
    <t>Banco de madeira com encosto e pés em ferro fundido pintado</t>
  </si>
  <si>
    <t>Reparos, conservações e complementos - GRUPO 98</t>
  </si>
  <si>
    <t>Capacho em fibra natural</t>
  </si>
  <si>
    <t>Base: CPOS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</si>
</sst>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9"/>
      <color indexed="8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 Light"/>
      <family val="2"/>
      <scheme val="major"/>
    </font>
    <font>
      <sz val="10"/>
      <color indexed="8"/>
      <name val="SansSerif"/>
      <charset val="2"/>
    </font>
    <font>
      <b/>
      <sz val="14"/>
      <color rgb="FFFF0000"/>
      <name val="Arial"/>
      <family val="2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43" fontId="0" fillId="0" borderId="3" xfId="1" applyFont="1" applyBorder="1"/>
    <xf numFmtId="0" fontId="3" fillId="4" borderId="1" xfId="0" applyFont="1" applyFill="1" applyBorder="1" applyAlignment="1">
      <alignment horizontal="center"/>
    </xf>
    <xf numFmtId="0" fontId="0" fillId="4" borderId="0" xfId="0" applyFill="1"/>
    <xf numFmtId="43" fontId="3" fillId="4" borderId="1" xfId="1" applyFont="1" applyFill="1" applyBorder="1" applyAlignment="1"/>
    <xf numFmtId="43" fontId="3" fillId="3" borderId="1" xfId="1" applyFont="1" applyFill="1" applyBorder="1" applyAlignment="1"/>
    <xf numFmtId="0" fontId="1" fillId="2" borderId="1" xfId="0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43" fontId="1" fillId="0" borderId="1" xfId="1" applyFont="1" applyFill="1" applyBorder="1" applyAlignment="1">
      <alignment horizontal="center" vertical="top"/>
    </xf>
    <xf numFmtId="43" fontId="1" fillId="0" borderId="1" xfId="1" applyFont="1" applyFill="1" applyBorder="1" applyAlignment="1">
      <alignment horizontal="right" vertical="top"/>
    </xf>
    <xf numFmtId="0" fontId="5" fillId="0" borderId="0" xfId="0" applyFont="1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/>
    <xf numFmtId="0" fontId="3" fillId="3" borderId="1" xfId="0" applyFont="1" applyFill="1" applyBorder="1" applyAlignment="1"/>
    <xf numFmtId="43" fontId="1" fillId="2" borderId="1" xfId="1" applyFont="1" applyFill="1" applyBorder="1" applyAlignment="1">
      <alignment horizontal="center" vertical="top" wrapText="1"/>
    </xf>
    <xf numFmtId="43" fontId="1" fillId="2" borderId="1" xfId="1" applyFont="1" applyFill="1" applyBorder="1" applyAlignment="1">
      <alignment horizontal="right" vertical="top" wrapText="1"/>
    </xf>
    <xf numFmtId="49" fontId="0" fillId="0" borderId="2" xfId="0" applyNumberFormat="1" applyFont="1" applyBorder="1"/>
    <xf numFmtId="49" fontId="0" fillId="0" borderId="4" xfId="0" applyNumberFormat="1" applyFont="1" applyBorder="1" applyAlignment="1"/>
    <xf numFmtId="49" fontId="0" fillId="5" borderId="1" xfId="0" applyNumberFormat="1" applyFont="1" applyFill="1" applyBorder="1" applyAlignment="1">
      <alignment horizontal="center"/>
    </xf>
    <xf numFmtId="49" fontId="0" fillId="0" borderId="0" xfId="0" applyNumberFormat="1" applyFont="1"/>
    <xf numFmtId="2" fontId="1" fillId="2" borderId="1" xfId="0" applyNumberFormat="1" applyFont="1" applyFill="1" applyBorder="1" applyAlignment="1">
      <alignment horizontal="center" vertical="top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3" fontId="1" fillId="2" borderId="0" xfId="1" applyFont="1" applyFill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43" fontId="8" fillId="0" borderId="0" xfId="1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49" fontId="9" fillId="6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4" fillId="0" borderId="6" xfId="0" applyFont="1" applyBorder="1" applyAlignment="1">
      <alignment horizontal="center"/>
    </xf>
    <xf numFmtId="0" fontId="0" fillId="0" borderId="6" xfId="0" applyFill="1" applyBorder="1"/>
    <xf numFmtId="10" fontId="0" fillId="0" borderId="6" xfId="2" applyNumberFormat="1" applyFont="1" applyFill="1" applyBorder="1" applyAlignment="1">
      <alignment horizontal="left"/>
    </xf>
    <xf numFmtId="0" fontId="2" fillId="0" borderId="0" xfId="3"/>
    <xf numFmtId="0" fontId="10" fillId="7" borderId="1" xfId="3" applyNumberFormat="1" applyFont="1" applyFill="1" applyBorder="1" applyAlignment="1" applyProtection="1">
      <alignment horizontal="center" vertical="center" wrapText="1"/>
    </xf>
    <xf numFmtId="0" fontId="11" fillId="8" borderId="1" xfId="3" applyFont="1" applyFill="1" applyBorder="1" applyAlignment="1">
      <alignment horizontal="left" vertical="top" wrapText="1"/>
    </xf>
    <xf numFmtId="0" fontId="11" fillId="9" borderId="1" xfId="3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 vertical="top" wrapText="1"/>
    </xf>
    <xf numFmtId="43" fontId="0" fillId="0" borderId="0" xfId="4" applyFont="1"/>
    <xf numFmtId="43" fontId="0" fillId="0" borderId="0" xfId="4" applyFont="1" applyAlignment="1">
      <alignment horizontal="centerContinuous"/>
    </xf>
    <xf numFmtId="0" fontId="12" fillId="0" borderId="0" xfId="3" applyFont="1" applyAlignment="1">
      <alignment horizontal="right"/>
    </xf>
    <xf numFmtId="43" fontId="12" fillId="0" borderId="0" xfId="4" applyFont="1" applyAlignment="1">
      <alignment horizontal="right"/>
    </xf>
    <xf numFmtId="0" fontId="13" fillId="0" borderId="0" xfId="3" applyFont="1" applyAlignment="1">
      <alignment horizontal="right"/>
    </xf>
    <xf numFmtId="43" fontId="14" fillId="8" borderId="7" xfId="4" applyFont="1" applyFill="1" applyBorder="1" applyAlignment="1">
      <alignment horizontal="left" vertical="top" wrapText="1"/>
    </xf>
    <xf numFmtId="43" fontId="14" fillId="9" borderId="7" xfId="4" applyFont="1" applyFill="1" applyBorder="1" applyAlignment="1">
      <alignment horizontal="left" vertical="top" wrapText="1"/>
    </xf>
    <xf numFmtId="43" fontId="1" fillId="2" borderId="1" xfId="4" applyFont="1" applyFill="1" applyBorder="1" applyAlignment="1">
      <alignment horizontal="right" vertical="top" wrapText="1"/>
    </xf>
    <xf numFmtId="43" fontId="0" fillId="9" borderId="7" xfId="4" applyFont="1" applyFill="1" applyBorder="1"/>
    <xf numFmtId="0" fontId="15" fillId="0" borderId="0" xfId="3" applyFont="1" applyAlignment="1">
      <alignment horizontal="centerContinuous" wrapText="1"/>
    </xf>
    <xf numFmtId="0" fontId="2" fillId="0" borderId="0" xfId="3" applyAlignment="1">
      <alignment horizontal="centerContinuous"/>
    </xf>
    <xf numFmtId="0" fontId="4" fillId="0" borderId="0" xfId="3" applyFont="1" applyAlignment="1">
      <alignment horizontal="centerContinuous" wrapText="1"/>
    </xf>
    <xf numFmtId="0" fontId="5" fillId="0" borderId="0" xfId="3" applyFont="1" applyAlignment="1">
      <alignment horizontal="centerContinuous" wrapText="1"/>
    </xf>
    <xf numFmtId="0" fontId="2" fillId="0" borderId="0" xfId="3" applyAlignment="1">
      <alignment wrapText="1"/>
    </xf>
    <xf numFmtId="0" fontId="6" fillId="0" borderId="0" xfId="3" applyFont="1" applyAlignment="1">
      <alignment horizontal="right" wrapText="1"/>
    </xf>
    <xf numFmtId="0" fontId="6" fillId="0" borderId="0" xfId="3" applyFont="1" applyAlignment="1">
      <alignment wrapText="1"/>
    </xf>
    <xf numFmtId="0" fontId="13" fillId="0" borderId="0" xfId="3" applyFont="1"/>
    <xf numFmtId="0" fontId="10" fillId="7" borderId="1" xfId="3" applyNumberFormat="1" applyFont="1" applyFill="1" applyBorder="1" applyAlignment="1" applyProtection="1">
      <alignment horizontal="left" vertical="center"/>
    </xf>
    <xf numFmtId="0" fontId="16" fillId="0" borderId="1" xfId="3" applyFont="1" applyBorder="1" applyAlignment="1">
      <alignment horizontal="center" vertical="center" wrapText="1"/>
    </xf>
    <xf numFmtId="0" fontId="11" fillId="8" borderId="1" xfId="3" applyFont="1" applyFill="1" applyBorder="1" applyAlignment="1">
      <alignment horizontal="left" vertical="top"/>
    </xf>
    <xf numFmtId="0" fontId="14" fillId="8" borderId="8" xfId="3" applyFont="1" applyFill="1" applyBorder="1" applyAlignment="1">
      <alignment horizontal="left" vertical="top" wrapText="1"/>
    </xf>
    <xf numFmtId="0" fontId="14" fillId="8" borderId="9" xfId="3" applyFont="1" applyFill="1" applyBorder="1" applyAlignment="1">
      <alignment horizontal="left" vertical="top" wrapText="1"/>
    </xf>
    <xf numFmtId="43" fontId="14" fillId="8" borderId="9" xfId="4" applyFont="1" applyFill="1" applyBorder="1" applyAlignment="1">
      <alignment horizontal="left" vertical="top" wrapText="1"/>
    </xf>
    <xf numFmtId="0" fontId="11" fillId="9" borderId="1" xfId="3" applyFont="1" applyFill="1" applyBorder="1" applyAlignment="1">
      <alignment horizontal="left" vertical="top"/>
    </xf>
    <xf numFmtId="0" fontId="14" fillId="9" borderId="8" xfId="3" applyFont="1" applyFill="1" applyBorder="1" applyAlignment="1">
      <alignment horizontal="left" vertical="top" wrapText="1"/>
    </xf>
    <xf numFmtId="0" fontId="14" fillId="9" borderId="9" xfId="3" applyFont="1" applyFill="1" applyBorder="1" applyAlignment="1">
      <alignment horizontal="left" vertical="top" wrapText="1"/>
    </xf>
    <xf numFmtId="43" fontId="14" fillId="9" borderId="9" xfId="4" applyFont="1" applyFill="1" applyBorder="1" applyAlignment="1">
      <alignment horizontal="left" vertical="top" wrapText="1"/>
    </xf>
    <xf numFmtId="0" fontId="14" fillId="2" borderId="1" xfId="3" applyFont="1" applyFill="1" applyBorder="1" applyAlignment="1">
      <alignment horizontal="left" vertical="top" wrapText="1"/>
    </xf>
    <xf numFmtId="43" fontId="1" fillId="2" borderId="1" xfId="4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Porcentagem" xfId="2" builtinId="5"/>
    <cellStyle name="Vírgula" xfId="1" builtinId="3"/>
    <cellStyle name="Vírgul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186835</xdr:colOff>
      <xdr:row>0</xdr:row>
      <xdr:rowOff>73269</xdr:rowOff>
    </xdr:from>
    <xdr:to>
      <xdr:col>1</xdr:col>
      <xdr:colOff>492833</xdr:colOff>
      <xdr:row>5</xdr:row>
      <xdr:rowOff>27112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86835" y="73269"/>
          <a:ext cx="915598" cy="83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14"/>
  <sheetViews>
    <sheetView tabSelected="1" zoomScale="120" zoomScaleNormal="120" workbookViewId="0">
      <pane ySplit="9" topLeftCell="A2272" activePane="bottomLeft" state="frozen"/>
      <selection pane="bottomLeft" activeCell="M9" sqref="M9"/>
    </sheetView>
  </sheetViews>
  <sheetFormatPr defaultRowHeight="15" outlineLevelRow="2"/>
  <cols>
    <col min="1" max="1" width="9.140625" style="32"/>
    <col min="2" max="2" width="11.7109375" style="41" customWidth="1"/>
    <col min="3" max="3" width="48.42578125" style="1" customWidth="1"/>
    <col min="4" max="4" width="7.7109375" style="4" customWidth="1"/>
    <col min="5" max="5" width="10.5703125" style="4" customWidth="1"/>
    <col min="6" max="6" width="10.5703125" style="2" hidden="1" customWidth="1"/>
    <col min="7" max="7" width="11" style="2" hidden="1" customWidth="1"/>
    <col min="8" max="9" width="14.28515625" style="3" customWidth="1"/>
    <col min="10" max="10" width="9.140625" style="3"/>
    <col min="11" max="11" width="0" style="3" hidden="1" customWidth="1"/>
    <col min="12" max="32" width="9.140625" style="3"/>
  </cols>
  <sheetData>
    <row r="1" spans="1:32" ht="6.75" customHeight="1">
      <c r="A1" s="29"/>
      <c r="B1" s="35"/>
      <c r="C1" s="6"/>
      <c r="D1" s="7"/>
      <c r="E1" s="7"/>
      <c r="F1" s="8"/>
      <c r="G1" s="8"/>
      <c r="H1" s="51"/>
      <c r="I1" s="52"/>
    </row>
    <row r="2" spans="1:32" ht="18" customHeight="1">
      <c r="A2" s="30"/>
      <c r="B2" s="36"/>
      <c r="C2" s="92" t="s">
        <v>4751</v>
      </c>
      <c r="D2" s="92"/>
      <c r="E2" s="92"/>
      <c r="F2" s="92"/>
      <c r="G2" s="92"/>
      <c r="H2" s="44"/>
      <c r="I2" s="54"/>
    </row>
    <row r="3" spans="1:32">
      <c r="A3" s="30"/>
      <c r="B3" s="36"/>
      <c r="C3" s="93" t="s">
        <v>4752</v>
      </c>
      <c r="D3" s="93"/>
      <c r="E3" s="93"/>
      <c r="F3" s="93"/>
      <c r="G3" s="93"/>
      <c r="H3" s="93"/>
      <c r="I3" s="53"/>
    </row>
    <row r="4" spans="1:32">
      <c r="A4" s="30"/>
      <c r="B4" s="36"/>
      <c r="C4" s="93" t="s">
        <v>4753</v>
      </c>
      <c r="D4" s="93"/>
      <c r="E4" s="93"/>
      <c r="F4" s="93"/>
      <c r="G4" s="93"/>
      <c r="H4" s="93"/>
      <c r="I4" s="54"/>
    </row>
    <row r="5" spans="1:32">
      <c r="A5" s="30"/>
      <c r="B5" s="36"/>
      <c r="C5" s="19"/>
      <c r="D5" s="43"/>
      <c r="E5" s="43"/>
      <c r="F5" s="48"/>
      <c r="G5" s="48"/>
      <c r="H5" s="90" t="s">
        <v>9224</v>
      </c>
      <c r="I5" s="91"/>
    </row>
    <row r="6" spans="1:32">
      <c r="A6" s="30"/>
      <c r="B6" s="36"/>
      <c r="C6" s="20"/>
      <c r="D6" s="43"/>
      <c r="E6" s="43"/>
      <c r="F6" s="48"/>
      <c r="G6" s="48"/>
      <c r="H6" s="90" t="s">
        <v>11670</v>
      </c>
      <c r="I6" s="91"/>
    </row>
    <row r="7" spans="1:32" ht="15" customHeight="1">
      <c r="A7" s="30"/>
      <c r="B7" s="36"/>
      <c r="C7" s="45"/>
      <c r="D7" s="43"/>
      <c r="E7" s="43"/>
      <c r="F7" s="47"/>
      <c r="G7" s="47"/>
      <c r="H7" s="90" t="s">
        <v>4757</v>
      </c>
      <c r="I7" s="91"/>
    </row>
    <row r="8" spans="1:32" ht="15" customHeight="1">
      <c r="A8" s="30"/>
      <c r="B8" s="36"/>
      <c r="C8" s="45"/>
      <c r="D8" s="46"/>
      <c r="E8" s="43"/>
      <c r="F8" s="47"/>
      <c r="G8" s="47"/>
      <c r="H8" s="49" t="s">
        <v>7186</v>
      </c>
      <c r="I8" s="55">
        <v>0.22470000000000001</v>
      </c>
    </row>
    <row r="9" spans="1:32" ht="30" customHeight="1">
      <c r="A9" s="50" t="s">
        <v>4782</v>
      </c>
      <c r="B9" s="34" t="s">
        <v>4758</v>
      </c>
      <c r="C9" s="34" t="s">
        <v>4754</v>
      </c>
      <c r="D9" s="34" t="s">
        <v>4739</v>
      </c>
      <c r="E9" s="34" t="s">
        <v>7087</v>
      </c>
      <c r="F9" s="34" t="s">
        <v>4740</v>
      </c>
      <c r="G9" s="34" t="s">
        <v>4741</v>
      </c>
      <c r="H9" s="34" t="s">
        <v>4750</v>
      </c>
      <c r="I9" s="34" t="s">
        <v>7187</v>
      </c>
    </row>
    <row r="10" spans="1:32" s="10" customFormat="1" outlineLevel="1">
      <c r="A10" s="31" t="s">
        <v>4785</v>
      </c>
      <c r="B10" s="37" t="s">
        <v>5</v>
      </c>
      <c r="C10" s="21" t="s">
        <v>6</v>
      </c>
      <c r="D10" s="9"/>
      <c r="E10" s="9"/>
      <c r="F10" s="11"/>
      <c r="G10" s="11"/>
      <c r="H10" s="11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outlineLevel="2">
      <c r="A11" s="31" t="s">
        <v>4786</v>
      </c>
      <c r="B11" s="38" t="s">
        <v>7</v>
      </c>
      <c r="C11" s="22" t="s">
        <v>8</v>
      </c>
      <c r="D11" s="5"/>
      <c r="E11" s="5"/>
      <c r="F11" s="12"/>
      <c r="G11" s="12"/>
      <c r="H11" s="12"/>
      <c r="I11" s="12"/>
    </row>
    <row r="12" spans="1:32" outlineLevel="2">
      <c r="A12" s="31" t="s">
        <v>4787</v>
      </c>
      <c r="B12" s="39" t="s">
        <v>9</v>
      </c>
      <c r="C12" s="23" t="s">
        <v>10</v>
      </c>
      <c r="D12" s="13" t="s">
        <v>1</v>
      </c>
      <c r="E12" s="33">
        <v>1</v>
      </c>
      <c r="F12" s="14">
        <v>0.41</v>
      </c>
      <c r="G12" s="15">
        <v>1.46</v>
      </c>
      <c r="H12" s="15">
        <f>K12</f>
        <v>1.94</v>
      </c>
      <c r="I12" s="15">
        <f>H12*(1+$I$8)</f>
        <v>2.3759179999999995</v>
      </c>
      <c r="K12" s="3">
        <f>VLOOKUP(B12,Plan1!$A$8:$B$4553,2,0)</f>
        <v>1.94</v>
      </c>
    </row>
    <row r="13" spans="1:32" outlineLevel="2">
      <c r="A13" s="31" t="s">
        <v>4788</v>
      </c>
      <c r="B13" s="39" t="s">
        <v>11</v>
      </c>
      <c r="C13" s="23" t="s">
        <v>12</v>
      </c>
      <c r="D13" s="13" t="s">
        <v>1</v>
      </c>
      <c r="E13" s="33">
        <v>1</v>
      </c>
      <c r="F13" s="14">
        <v>2.78</v>
      </c>
      <c r="G13" s="15">
        <v>14.02</v>
      </c>
      <c r="H13" s="15">
        <f t="shared" ref="H13:H74" si="0">K13</f>
        <v>17.739999999999998</v>
      </c>
      <c r="I13" s="15">
        <f t="shared" ref="I13:I74" si="1">H13*(1+$I$8)</f>
        <v>21.726177999999997</v>
      </c>
      <c r="K13" s="3">
        <f>VLOOKUP(B13,Plan1!$A$8:$B$4553,2,0)</f>
        <v>17.739999999999998</v>
      </c>
    </row>
    <row r="14" spans="1:32" ht="25.5" outlineLevel="2">
      <c r="A14" s="31" t="s">
        <v>4789</v>
      </c>
      <c r="B14" s="39" t="s">
        <v>13</v>
      </c>
      <c r="C14" s="23" t="s">
        <v>14</v>
      </c>
      <c r="D14" s="13" t="s">
        <v>1</v>
      </c>
      <c r="E14" s="33">
        <v>1</v>
      </c>
      <c r="F14" s="14">
        <v>7.24</v>
      </c>
      <c r="G14" s="15">
        <v>20.309999999999999</v>
      </c>
      <c r="H14" s="15">
        <f t="shared" si="0"/>
        <v>29.11</v>
      </c>
      <c r="I14" s="15">
        <f t="shared" si="1"/>
        <v>35.651016999999996</v>
      </c>
      <c r="K14" s="3">
        <f>VLOOKUP(B14,Plan1!$A$8:$B$4553,2,0)</f>
        <v>29.11</v>
      </c>
    </row>
    <row r="15" spans="1:32" ht="25.5" outlineLevel="2">
      <c r="A15" s="31" t="s">
        <v>4790</v>
      </c>
      <c r="B15" s="39" t="s">
        <v>15</v>
      </c>
      <c r="C15" s="23" t="s">
        <v>16</v>
      </c>
      <c r="D15" s="13" t="s">
        <v>1</v>
      </c>
      <c r="E15" s="33">
        <v>1</v>
      </c>
      <c r="F15" s="14">
        <v>15.17</v>
      </c>
      <c r="G15" s="15">
        <v>20.309999999999999</v>
      </c>
      <c r="H15" s="15">
        <f t="shared" si="0"/>
        <v>37.729999999999997</v>
      </c>
      <c r="I15" s="15">
        <f t="shared" si="1"/>
        <v>46.207930999999995</v>
      </c>
      <c r="K15" s="3">
        <f>VLOOKUP(B15,Plan1!$A$8:$B$4553,2,0)</f>
        <v>37.729999999999997</v>
      </c>
    </row>
    <row r="16" spans="1:32" outlineLevel="2">
      <c r="A16" s="31" t="s">
        <v>4791</v>
      </c>
      <c r="B16" s="39" t="s">
        <v>17</v>
      </c>
      <c r="C16" s="23" t="s">
        <v>18</v>
      </c>
      <c r="D16" s="13" t="s">
        <v>1</v>
      </c>
      <c r="E16" s="33">
        <v>1</v>
      </c>
      <c r="F16" s="14">
        <v>21.62</v>
      </c>
      <c r="G16" s="15">
        <v>37.39</v>
      </c>
      <c r="H16" s="15">
        <f t="shared" si="0"/>
        <v>62.2</v>
      </c>
      <c r="I16" s="15">
        <f t="shared" si="1"/>
        <v>76.176339999999996</v>
      </c>
      <c r="K16" s="3">
        <f>VLOOKUP(B16,Plan1!$A$8:$B$4553,2,0)</f>
        <v>62.2</v>
      </c>
    </row>
    <row r="17" spans="1:11" outlineLevel="2">
      <c r="A17" s="31" t="s">
        <v>4792</v>
      </c>
      <c r="B17" s="39" t="s">
        <v>19</v>
      </c>
      <c r="C17" s="23" t="s">
        <v>20</v>
      </c>
      <c r="D17" s="13" t="s">
        <v>1</v>
      </c>
      <c r="E17" s="33">
        <v>1</v>
      </c>
      <c r="F17" s="14">
        <v>21.62</v>
      </c>
      <c r="G17" s="15">
        <v>36.93</v>
      </c>
      <c r="H17" s="15">
        <f t="shared" si="0"/>
        <v>61.94</v>
      </c>
      <c r="I17" s="15">
        <f t="shared" si="1"/>
        <v>75.857917999999998</v>
      </c>
      <c r="K17" s="3">
        <f>VLOOKUP(B17,Plan1!$A$8:$B$4553,2,0)</f>
        <v>61.94</v>
      </c>
    </row>
    <row r="18" spans="1:11" ht="25.5" outlineLevel="2">
      <c r="A18" s="31" t="s">
        <v>4793</v>
      </c>
      <c r="B18" s="39" t="s">
        <v>21</v>
      </c>
      <c r="C18" s="23" t="s">
        <v>22</v>
      </c>
      <c r="D18" s="13" t="s">
        <v>23</v>
      </c>
      <c r="E18" s="33">
        <v>1</v>
      </c>
      <c r="F18" s="14">
        <v>17.420000000000002</v>
      </c>
      <c r="G18" s="15">
        <v>0.71</v>
      </c>
      <c r="H18" s="15">
        <f t="shared" si="0"/>
        <v>19.32</v>
      </c>
      <c r="I18" s="15">
        <f t="shared" si="1"/>
        <v>23.661203999999998</v>
      </c>
      <c r="K18" s="3">
        <f>VLOOKUP(B18,Plan1!$A$8:$B$4553,2,0)</f>
        <v>19.32</v>
      </c>
    </row>
    <row r="19" spans="1:11" outlineLevel="2">
      <c r="A19" s="31" t="s">
        <v>4794</v>
      </c>
      <c r="B19" s="39" t="s">
        <v>24</v>
      </c>
      <c r="C19" s="23" t="s">
        <v>25</v>
      </c>
      <c r="D19" s="13" t="s">
        <v>1</v>
      </c>
      <c r="E19" s="33">
        <v>1</v>
      </c>
      <c r="F19" s="14">
        <v>7.19</v>
      </c>
      <c r="G19" s="15">
        <v>2.93</v>
      </c>
      <c r="H19" s="15">
        <f t="shared" si="0"/>
        <v>10.8</v>
      </c>
      <c r="I19" s="15">
        <f t="shared" si="1"/>
        <v>13.226760000000001</v>
      </c>
      <c r="K19" s="3">
        <f>VLOOKUP(B19,Plan1!$A$8:$B$4553,2,0)</f>
        <v>10.8</v>
      </c>
    </row>
    <row r="20" spans="1:11" outlineLevel="2">
      <c r="A20" s="31" t="s">
        <v>4795</v>
      </c>
      <c r="B20" s="39" t="s">
        <v>26</v>
      </c>
      <c r="C20" s="23" t="s">
        <v>27</v>
      </c>
      <c r="D20" s="13" t="s">
        <v>1</v>
      </c>
      <c r="E20" s="33">
        <v>1</v>
      </c>
      <c r="F20" s="14">
        <v>30.14</v>
      </c>
      <c r="G20" s="15">
        <v>27.35</v>
      </c>
      <c r="H20" s="15">
        <f t="shared" si="0"/>
        <v>60.37</v>
      </c>
      <c r="I20" s="15">
        <f t="shared" si="1"/>
        <v>73.935138999999992</v>
      </c>
      <c r="K20" s="3">
        <f>VLOOKUP(B20,Plan1!$A$8:$B$4553,2,0)</f>
        <v>60.37</v>
      </c>
    </row>
    <row r="21" spans="1:11" outlineLevel="2">
      <c r="A21" s="31" t="s">
        <v>4796</v>
      </c>
      <c r="B21" s="39" t="s">
        <v>28</v>
      </c>
      <c r="C21" s="23" t="s">
        <v>29</v>
      </c>
      <c r="D21" s="13" t="s">
        <v>1</v>
      </c>
      <c r="E21" s="33">
        <v>1</v>
      </c>
      <c r="F21" s="14">
        <v>32.950000000000003</v>
      </c>
      <c r="G21" s="15">
        <v>27.35</v>
      </c>
      <c r="H21" s="15">
        <f t="shared" si="0"/>
        <v>64.040000000000006</v>
      </c>
      <c r="I21" s="15">
        <f t="shared" si="1"/>
        <v>78.429788000000002</v>
      </c>
      <c r="K21" s="3">
        <f>VLOOKUP(B21,Plan1!$A$8:$B$4553,2,0)</f>
        <v>64.040000000000006</v>
      </c>
    </row>
    <row r="22" spans="1:11" outlineLevel="2">
      <c r="A22" s="31" t="s">
        <v>4797</v>
      </c>
      <c r="B22" s="39" t="s">
        <v>30</v>
      </c>
      <c r="C22" s="23" t="s">
        <v>31</v>
      </c>
      <c r="D22" s="13" t="s">
        <v>1</v>
      </c>
      <c r="E22" s="33">
        <v>1</v>
      </c>
      <c r="F22" s="14">
        <v>36.42</v>
      </c>
      <c r="G22" s="15">
        <v>27.35</v>
      </c>
      <c r="H22" s="15">
        <f t="shared" si="0"/>
        <v>66.77</v>
      </c>
      <c r="I22" s="15">
        <f t="shared" si="1"/>
        <v>81.773218999999983</v>
      </c>
      <c r="K22" s="3">
        <f>VLOOKUP(B22,Plan1!$A$8:$B$4553,2,0)</f>
        <v>66.77</v>
      </c>
    </row>
    <row r="23" spans="1:11" ht="38.25" outlineLevel="2">
      <c r="A23" s="31" t="s">
        <v>4798</v>
      </c>
      <c r="B23" s="39" t="s">
        <v>32</v>
      </c>
      <c r="C23" s="23" t="s">
        <v>33</v>
      </c>
      <c r="D23" s="13" t="s">
        <v>3</v>
      </c>
      <c r="E23" s="33">
        <v>1</v>
      </c>
      <c r="F23" s="14">
        <v>25.19</v>
      </c>
      <c r="G23" s="15">
        <v>31.45</v>
      </c>
      <c r="H23" s="15">
        <f t="shared" si="0"/>
        <v>60.17</v>
      </c>
      <c r="I23" s="15">
        <f t="shared" si="1"/>
        <v>73.690198999999993</v>
      </c>
      <c r="K23" s="3">
        <f>VLOOKUP(B23,Plan1!$A$8:$B$4553,2,0)</f>
        <v>60.17</v>
      </c>
    </row>
    <row r="24" spans="1:11" outlineLevel="2">
      <c r="A24" s="31" t="s">
        <v>4799</v>
      </c>
      <c r="B24" s="38" t="s">
        <v>34</v>
      </c>
      <c r="C24" s="22" t="s">
        <v>35</v>
      </c>
      <c r="D24" s="5"/>
      <c r="E24" s="5"/>
      <c r="F24" s="12"/>
      <c r="G24" s="12"/>
      <c r="H24" s="15">
        <f t="shared" si="0"/>
        <v>0</v>
      </c>
      <c r="I24" s="15">
        <f t="shared" si="1"/>
        <v>0</v>
      </c>
    </row>
    <row r="25" spans="1:11" ht="25.5" outlineLevel="2">
      <c r="A25" s="31" t="s">
        <v>4800</v>
      </c>
      <c r="B25" s="39" t="s">
        <v>36</v>
      </c>
      <c r="C25" s="23" t="s">
        <v>37</v>
      </c>
      <c r="D25" s="13" t="s">
        <v>2</v>
      </c>
      <c r="E25" s="33">
        <v>1</v>
      </c>
      <c r="F25" s="14">
        <v>0</v>
      </c>
      <c r="G25" s="15">
        <v>8.9499999999999993</v>
      </c>
      <c r="H25" s="15">
        <f t="shared" si="0"/>
        <v>9.17</v>
      </c>
      <c r="I25" s="15">
        <f t="shared" si="1"/>
        <v>11.230498999999998</v>
      </c>
      <c r="K25" s="3">
        <f>VLOOKUP(B25,Plan1!$A$8:$B$4553,2,0)</f>
        <v>9.17</v>
      </c>
    </row>
    <row r="26" spans="1:11" ht="25.5" outlineLevel="2">
      <c r="A26" s="31" t="s">
        <v>4801</v>
      </c>
      <c r="B26" s="39" t="s">
        <v>38</v>
      </c>
      <c r="C26" s="23" t="s">
        <v>39</v>
      </c>
      <c r="D26" s="13" t="s">
        <v>2</v>
      </c>
      <c r="E26" s="33">
        <v>1</v>
      </c>
      <c r="F26" s="14">
        <v>0</v>
      </c>
      <c r="G26" s="15">
        <v>22.57</v>
      </c>
      <c r="H26" s="15">
        <f t="shared" si="0"/>
        <v>23.14</v>
      </c>
      <c r="I26" s="15">
        <f t="shared" si="1"/>
        <v>28.339557999999997</v>
      </c>
      <c r="K26" s="3">
        <f>VLOOKUP(B26,Plan1!$A$8:$B$4553,2,0)</f>
        <v>23.14</v>
      </c>
    </row>
    <row r="27" spans="1:11" ht="25.5" outlineLevel="2">
      <c r="A27" s="31" t="s">
        <v>4802</v>
      </c>
      <c r="B27" s="39" t="s">
        <v>40</v>
      </c>
      <c r="C27" s="23" t="s">
        <v>41</v>
      </c>
      <c r="D27" s="13" t="s">
        <v>1</v>
      </c>
      <c r="E27" s="33">
        <v>1</v>
      </c>
      <c r="F27" s="14">
        <v>0</v>
      </c>
      <c r="G27" s="15">
        <v>8.9499999999999993</v>
      </c>
      <c r="H27" s="15">
        <f t="shared" si="0"/>
        <v>9.17</v>
      </c>
      <c r="I27" s="15">
        <f t="shared" si="1"/>
        <v>11.230498999999998</v>
      </c>
      <c r="K27" s="3">
        <f>VLOOKUP(B27,Plan1!$A$8:$B$4553,2,0)</f>
        <v>9.17</v>
      </c>
    </row>
    <row r="28" spans="1:11" ht="25.5" outlineLevel="2">
      <c r="A28" s="31" t="s">
        <v>4803</v>
      </c>
      <c r="B28" s="39" t="s">
        <v>42</v>
      </c>
      <c r="C28" s="23" t="s">
        <v>43</v>
      </c>
      <c r="D28" s="13" t="s">
        <v>1</v>
      </c>
      <c r="E28" s="33">
        <v>1</v>
      </c>
      <c r="F28" s="14">
        <v>0</v>
      </c>
      <c r="G28" s="15">
        <v>22.57</v>
      </c>
      <c r="H28" s="15">
        <f t="shared" si="0"/>
        <v>23.14</v>
      </c>
      <c r="I28" s="15">
        <f t="shared" si="1"/>
        <v>28.339557999999997</v>
      </c>
      <c r="K28" s="3">
        <f>VLOOKUP(B28,Plan1!$A$8:$B$4553,2,0)</f>
        <v>23.14</v>
      </c>
    </row>
    <row r="29" spans="1:11" outlineLevel="2">
      <c r="A29" s="31" t="s">
        <v>4804</v>
      </c>
      <c r="B29" s="39" t="s">
        <v>7154</v>
      </c>
      <c r="C29" s="23" t="s">
        <v>44</v>
      </c>
      <c r="D29" s="13" t="s">
        <v>45</v>
      </c>
      <c r="E29" s="33">
        <v>1</v>
      </c>
      <c r="F29" s="14">
        <v>23.87</v>
      </c>
      <c r="G29" s="15">
        <v>0</v>
      </c>
      <c r="H29" s="15">
        <f t="shared" si="0"/>
        <v>1383.46</v>
      </c>
      <c r="I29" s="15">
        <f t="shared" si="1"/>
        <v>1694.3234619999998</v>
      </c>
      <c r="K29" s="3">
        <f>VLOOKUP(B29,Plan1!$A$8:$B$4553,2,0)</f>
        <v>1383.46</v>
      </c>
    </row>
    <row r="30" spans="1:11" outlineLevel="2">
      <c r="A30" s="31" t="s">
        <v>4806</v>
      </c>
      <c r="B30" s="38" t="s">
        <v>48</v>
      </c>
      <c r="C30" s="22" t="s">
        <v>49</v>
      </c>
      <c r="D30" s="5"/>
      <c r="E30" s="5"/>
      <c r="F30" s="12"/>
      <c r="G30" s="12"/>
      <c r="H30" s="15">
        <f t="shared" si="0"/>
        <v>0</v>
      </c>
      <c r="I30" s="15">
        <f t="shared" si="1"/>
        <v>0</v>
      </c>
    </row>
    <row r="31" spans="1:11" outlineLevel="2">
      <c r="A31" s="31" t="s">
        <v>4807</v>
      </c>
      <c r="B31" s="39" t="s">
        <v>50</v>
      </c>
      <c r="C31" s="23" t="s">
        <v>51</v>
      </c>
      <c r="D31" s="13" t="s">
        <v>1</v>
      </c>
      <c r="E31" s="33">
        <v>1</v>
      </c>
      <c r="F31" s="14">
        <v>266.95999999999998</v>
      </c>
      <c r="G31" s="15">
        <v>65.260000000000005</v>
      </c>
      <c r="H31" s="15">
        <f t="shared" si="0"/>
        <v>367.14</v>
      </c>
      <c r="I31" s="15">
        <f t="shared" si="1"/>
        <v>449.63635799999997</v>
      </c>
      <c r="K31" s="3">
        <f>VLOOKUP(B31,Plan1!$A$8:$B$4553,2,0)</f>
        <v>367.14</v>
      </c>
    </row>
    <row r="32" spans="1:11" ht="25.5" outlineLevel="2">
      <c r="A32" s="31" t="s">
        <v>4808</v>
      </c>
      <c r="B32" s="39" t="s">
        <v>52</v>
      </c>
      <c r="C32" s="23" t="s">
        <v>53</v>
      </c>
      <c r="D32" s="13" t="s">
        <v>1</v>
      </c>
      <c r="E32" s="33">
        <v>1</v>
      </c>
      <c r="F32" s="14">
        <v>251.22</v>
      </c>
      <c r="G32" s="15">
        <v>18.82</v>
      </c>
      <c r="H32" s="15">
        <f t="shared" si="0"/>
        <v>274.27</v>
      </c>
      <c r="I32" s="15">
        <f t="shared" si="1"/>
        <v>335.89846899999998</v>
      </c>
      <c r="K32" s="3">
        <f>VLOOKUP(B32,Plan1!$A$8:$B$4553,2,0)</f>
        <v>274.27</v>
      </c>
    </row>
    <row r="33" spans="1:32" ht="25.5" outlineLevel="2">
      <c r="A33" s="31" t="s">
        <v>4809</v>
      </c>
      <c r="B33" s="39" t="s">
        <v>54</v>
      </c>
      <c r="C33" s="23" t="s">
        <v>55</v>
      </c>
      <c r="D33" s="13" t="s">
        <v>1</v>
      </c>
      <c r="E33" s="33">
        <v>1</v>
      </c>
      <c r="F33" s="14">
        <v>93.52</v>
      </c>
      <c r="G33" s="15">
        <v>36.51</v>
      </c>
      <c r="H33" s="15">
        <f t="shared" si="0"/>
        <v>136.38</v>
      </c>
      <c r="I33" s="15">
        <f t="shared" si="1"/>
        <v>167.02458599999997</v>
      </c>
      <c r="K33" s="3">
        <f>VLOOKUP(B33,Plan1!$A$8:$B$4553,2,0)</f>
        <v>136.38</v>
      </c>
    </row>
    <row r="34" spans="1:32" s="10" customFormat="1" outlineLevel="1">
      <c r="A34" s="31" t="s">
        <v>4810</v>
      </c>
      <c r="B34" s="37" t="s">
        <v>56</v>
      </c>
      <c r="C34" s="21" t="s">
        <v>57</v>
      </c>
      <c r="D34" s="9"/>
      <c r="E34" s="9"/>
      <c r="F34" s="11"/>
      <c r="G34" s="11"/>
      <c r="H34" s="15">
        <f t="shared" si="0"/>
        <v>0</v>
      </c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outlineLevel="2">
      <c r="A35" s="31" t="s">
        <v>4811</v>
      </c>
      <c r="B35" s="38" t="s">
        <v>58</v>
      </c>
      <c r="C35" s="22" t="s">
        <v>59</v>
      </c>
      <c r="D35" s="5"/>
      <c r="E35" s="5"/>
      <c r="F35" s="12"/>
      <c r="G35" s="12"/>
      <c r="H35" s="15">
        <f t="shared" si="0"/>
        <v>0</v>
      </c>
      <c r="I35" s="15">
        <f t="shared" si="1"/>
        <v>0</v>
      </c>
    </row>
    <row r="36" spans="1:32" outlineLevel="2">
      <c r="A36" s="31" t="s">
        <v>4812</v>
      </c>
      <c r="B36" s="39" t="s">
        <v>60</v>
      </c>
      <c r="C36" s="23" t="s">
        <v>61</v>
      </c>
      <c r="D36" s="13" t="s">
        <v>3</v>
      </c>
      <c r="E36" s="33">
        <v>1</v>
      </c>
      <c r="F36" s="14">
        <v>0</v>
      </c>
      <c r="G36" s="15">
        <v>161.15</v>
      </c>
      <c r="H36" s="15">
        <f t="shared" si="0"/>
        <v>165.22</v>
      </c>
      <c r="I36" s="15">
        <f t="shared" si="1"/>
        <v>202.34493399999999</v>
      </c>
      <c r="K36" s="3">
        <f>VLOOKUP(B36,Plan1!$A$8:$B$4553,2,0)</f>
        <v>165.22</v>
      </c>
    </row>
    <row r="37" spans="1:32" outlineLevel="2">
      <c r="A37" s="31" t="s">
        <v>4813</v>
      </c>
      <c r="B37" s="39" t="s">
        <v>62</v>
      </c>
      <c r="C37" s="23" t="s">
        <v>63</v>
      </c>
      <c r="D37" s="13" t="s">
        <v>3</v>
      </c>
      <c r="E37" s="33">
        <v>1</v>
      </c>
      <c r="F37" s="14">
        <v>0</v>
      </c>
      <c r="G37" s="15">
        <v>293</v>
      </c>
      <c r="H37" s="15">
        <f t="shared" si="0"/>
        <v>300.39999999999998</v>
      </c>
      <c r="I37" s="15">
        <f t="shared" si="1"/>
        <v>367.89987999999994</v>
      </c>
      <c r="K37" s="3">
        <f>VLOOKUP(B37,Plan1!$A$8:$B$4553,2,0)</f>
        <v>300.39999999999998</v>
      </c>
    </row>
    <row r="38" spans="1:32" ht="25.5" outlineLevel="2">
      <c r="A38" s="31" t="s">
        <v>4814</v>
      </c>
      <c r="B38" s="39" t="s">
        <v>64</v>
      </c>
      <c r="C38" s="23" t="s">
        <v>65</v>
      </c>
      <c r="D38" s="13" t="s">
        <v>1</v>
      </c>
      <c r="E38" s="33">
        <v>1</v>
      </c>
      <c r="F38" s="14">
        <v>0</v>
      </c>
      <c r="G38" s="15">
        <v>21.98</v>
      </c>
      <c r="H38" s="15">
        <f t="shared" si="0"/>
        <v>22.54</v>
      </c>
      <c r="I38" s="15">
        <f t="shared" si="1"/>
        <v>27.604737999999998</v>
      </c>
      <c r="K38" s="3">
        <f>VLOOKUP(B38,Plan1!$A$8:$B$4553,2,0)</f>
        <v>22.54</v>
      </c>
    </row>
    <row r="39" spans="1:32" s="3" customFormat="1" ht="38.25" outlineLevel="2">
      <c r="A39" s="31" t="s">
        <v>4815</v>
      </c>
      <c r="B39" s="40" t="s">
        <v>66</v>
      </c>
      <c r="C39" s="24" t="s">
        <v>67</v>
      </c>
      <c r="D39" s="16" t="s">
        <v>3</v>
      </c>
      <c r="E39" s="33">
        <v>1</v>
      </c>
      <c r="F39" s="17">
        <v>238.15</v>
      </c>
      <c r="G39" s="18">
        <v>87.9</v>
      </c>
      <c r="H39" s="15">
        <f t="shared" si="0"/>
        <v>342.59</v>
      </c>
      <c r="I39" s="15">
        <f t="shared" si="1"/>
        <v>419.56997299999995</v>
      </c>
      <c r="K39" s="3">
        <f>VLOOKUP(B39,Plan1!$A$8:$B$4553,2,0)</f>
        <v>342.59</v>
      </c>
    </row>
    <row r="40" spans="1:32" s="3" customFormat="1" ht="25.5" outlineLevel="2">
      <c r="A40" s="31" t="s">
        <v>4816</v>
      </c>
      <c r="B40" s="40" t="s">
        <v>68</v>
      </c>
      <c r="C40" s="24" t="s">
        <v>69</v>
      </c>
      <c r="D40" s="16" t="s">
        <v>3</v>
      </c>
      <c r="E40" s="33">
        <v>1</v>
      </c>
      <c r="F40" s="17">
        <v>227.48</v>
      </c>
      <c r="G40" s="18">
        <v>87.9</v>
      </c>
      <c r="H40" s="15">
        <f t="shared" si="0"/>
        <v>331.08</v>
      </c>
      <c r="I40" s="15">
        <f t="shared" si="1"/>
        <v>405.47367599999995</v>
      </c>
      <c r="K40" s="3">
        <f>VLOOKUP(B40,Plan1!$A$8:$B$4553,2,0)</f>
        <v>331.08</v>
      </c>
    </row>
    <row r="41" spans="1:32" s="3" customFormat="1" ht="38.25" outlineLevel="2">
      <c r="A41" s="31" t="s">
        <v>4817</v>
      </c>
      <c r="B41" s="40" t="s">
        <v>70</v>
      </c>
      <c r="C41" s="24" t="s">
        <v>71</v>
      </c>
      <c r="D41" s="16" t="s">
        <v>3</v>
      </c>
      <c r="E41" s="33">
        <v>1</v>
      </c>
      <c r="F41" s="17">
        <v>124.41</v>
      </c>
      <c r="G41" s="18">
        <v>58.6</v>
      </c>
      <c r="H41" s="15">
        <f t="shared" si="0"/>
        <v>192.07</v>
      </c>
      <c r="I41" s="15">
        <f t="shared" si="1"/>
        <v>235.22812899999997</v>
      </c>
      <c r="K41" s="3">
        <f>VLOOKUP(B41,Plan1!$A$8:$B$4553,2,0)</f>
        <v>192.07</v>
      </c>
    </row>
    <row r="42" spans="1:32" s="3" customFormat="1" ht="25.5" outlineLevel="2">
      <c r="A42" s="31" t="s">
        <v>4818</v>
      </c>
      <c r="B42" s="40" t="s">
        <v>72</v>
      </c>
      <c r="C42" s="24" t="s">
        <v>73</v>
      </c>
      <c r="D42" s="16" t="s">
        <v>3</v>
      </c>
      <c r="E42" s="33">
        <v>1</v>
      </c>
      <c r="F42" s="17">
        <v>113.74</v>
      </c>
      <c r="G42" s="18">
        <v>58.6</v>
      </c>
      <c r="H42" s="15">
        <f t="shared" si="0"/>
        <v>180.56</v>
      </c>
      <c r="I42" s="15">
        <f t="shared" si="1"/>
        <v>221.13183199999997</v>
      </c>
      <c r="K42" s="3">
        <f>VLOOKUP(B42,Plan1!$A$8:$B$4553,2,0)</f>
        <v>180.56</v>
      </c>
    </row>
    <row r="43" spans="1:32" s="3" customFormat="1" ht="38.25" outlineLevel="2">
      <c r="A43" s="31" t="s">
        <v>4819</v>
      </c>
      <c r="B43" s="40" t="s">
        <v>74</v>
      </c>
      <c r="C43" s="24" t="s">
        <v>75</v>
      </c>
      <c r="D43" s="16" t="s">
        <v>1</v>
      </c>
      <c r="E43" s="33">
        <v>1</v>
      </c>
      <c r="F43" s="17">
        <v>12.21</v>
      </c>
      <c r="G43" s="18">
        <v>5.86</v>
      </c>
      <c r="H43" s="15">
        <f t="shared" si="0"/>
        <v>18.97</v>
      </c>
      <c r="I43" s="15">
        <f t="shared" si="1"/>
        <v>23.232558999999998</v>
      </c>
      <c r="K43" s="3">
        <f>VLOOKUP(B43,Plan1!$A$8:$B$4553,2,0)</f>
        <v>18.97</v>
      </c>
    </row>
    <row r="44" spans="1:32" s="3" customFormat="1" ht="38.25" outlineLevel="2">
      <c r="A44" s="31" t="s">
        <v>4820</v>
      </c>
      <c r="B44" s="40" t="s">
        <v>76</v>
      </c>
      <c r="C44" s="24" t="s">
        <v>77</v>
      </c>
      <c r="D44" s="16" t="s">
        <v>1</v>
      </c>
      <c r="E44" s="33">
        <v>1</v>
      </c>
      <c r="F44" s="17">
        <v>11.37</v>
      </c>
      <c r="G44" s="18">
        <v>5.86</v>
      </c>
      <c r="H44" s="15">
        <f t="shared" si="0"/>
        <v>18.059999999999999</v>
      </c>
      <c r="I44" s="15">
        <f t="shared" si="1"/>
        <v>22.118081999999998</v>
      </c>
      <c r="K44" s="3">
        <f>VLOOKUP(B44,Plan1!$A$8:$B$4553,2,0)</f>
        <v>18.059999999999999</v>
      </c>
    </row>
    <row r="45" spans="1:32" outlineLevel="2">
      <c r="A45" s="31" t="s">
        <v>4821</v>
      </c>
      <c r="B45" s="38" t="s">
        <v>78</v>
      </c>
      <c r="C45" s="22" t="s">
        <v>79</v>
      </c>
      <c r="D45" s="5"/>
      <c r="E45" s="5"/>
      <c r="F45" s="5"/>
      <c r="G45" s="5"/>
      <c r="H45" s="15">
        <f t="shared" si="0"/>
        <v>0</v>
      </c>
      <c r="I45" s="15">
        <f t="shared" si="1"/>
        <v>0</v>
      </c>
    </row>
    <row r="46" spans="1:32" ht="25.5" outlineLevel="2">
      <c r="A46" s="31" t="s">
        <v>4822</v>
      </c>
      <c r="B46" s="39" t="s">
        <v>80</v>
      </c>
      <c r="C46" s="23" t="s">
        <v>81</v>
      </c>
      <c r="D46" s="13" t="s">
        <v>3</v>
      </c>
      <c r="E46" s="33">
        <v>1</v>
      </c>
      <c r="F46" s="14">
        <v>0</v>
      </c>
      <c r="G46" s="15">
        <v>58.6</v>
      </c>
      <c r="H46" s="15">
        <f t="shared" si="0"/>
        <v>60.08</v>
      </c>
      <c r="I46" s="15">
        <f t="shared" si="1"/>
        <v>73.579975999999988</v>
      </c>
      <c r="K46" s="3">
        <f>VLOOKUP(B46,Plan1!$A$8:$B$4553,2,0)</f>
        <v>60.08</v>
      </c>
    </row>
    <row r="47" spans="1:32" outlineLevel="2">
      <c r="A47" s="31" t="s">
        <v>4823</v>
      </c>
      <c r="B47" s="38" t="s">
        <v>82</v>
      </c>
      <c r="C47" s="22" t="s">
        <v>83</v>
      </c>
      <c r="D47" s="5"/>
      <c r="E47" s="5"/>
      <c r="F47" s="5"/>
      <c r="G47" s="5"/>
      <c r="H47" s="15">
        <f t="shared" si="0"/>
        <v>0</v>
      </c>
      <c r="I47" s="15">
        <f t="shared" si="1"/>
        <v>0</v>
      </c>
    </row>
    <row r="48" spans="1:32" outlineLevel="2">
      <c r="A48" s="31" t="s">
        <v>4824</v>
      </c>
      <c r="B48" s="39" t="s">
        <v>84</v>
      </c>
      <c r="C48" s="23" t="s">
        <v>85</v>
      </c>
      <c r="D48" s="13" t="s">
        <v>1</v>
      </c>
      <c r="E48" s="33">
        <v>1</v>
      </c>
      <c r="F48" s="14">
        <v>0</v>
      </c>
      <c r="G48" s="15">
        <v>2.2000000000000002</v>
      </c>
      <c r="H48" s="15">
        <f t="shared" si="0"/>
        <v>2.25</v>
      </c>
      <c r="I48" s="15">
        <f t="shared" si="1"/>
        <v>2.7555749999999999</v>
      </c>
      <c r="K48" s="3">
        <f>VLOOKUP(B48,Plan1!$A$8:$B$4553,2,0)</f>
        <v>2.25</v>
      </c>
    </row>
    <row r="49" spans="1:11" ht="25.5" outlineLevel="2">
      <c r="A49" s="31" t="s">
        <v>4825</v>
      </c>
      <c r="B49" s="39" t="s">
        <v>86</v>
      </c>
      <c r="C49" s="23" t="s">
        <v>87</v>
      </c>
      <c r="D49" s="13" t="s">
        <v>1</v>
      </c>
      <c r="E49" s="33">
        <v>1</v>
      </c>
      <c r="F49" s="14">
        <v>0</v>
      </c>
      <c r="G49" s="15">
        <v>4.3899999999999997</v>
      </c>
      <c r="H49" s="15">
        <f t="shared" si="0"/>
        <v>4.51</v>
      </c>
      <c r="I49" s="15">
        <f t="shared" si="1"/>
        <v>5.5233969999999992</v>
      </c>
      <c r="K49" s="3">
        <f>VLOOKUP(B49,Plan1!$A$8:$B$4553,2,0)</f>
        <v>4.51</v>
      </c>
    </row>
    <row r="50" spans="1:11" outlineLevel="2">
      <c r="A50" s="31" t="s">
        <v>4826</v>
      </c>
      <c r="B50" s="39" t="s">
        <v>88</v>
      </c>
      <c r="C50" s="23" t="s">
        <v>89</v>
      </c>
      <c r="D50" s="13" t="s">
        <v>1</v>
      </c>
      <c r="E50" s="33">
        <v>1</v>
      </c>
      <c r="F50" s="14">
        <v>0</v>
      </c>
      <c r="G50" s="15">
        <v>7.33</v>
      </c>
      <c r="H50" s="15">
        <f t="shared" si="0"/>
        <v>7.52</v>
      </c>
      <c r="I50" s="15">
        <f t="shared" si="1"/>
        <v>9.2097439999999988</v>
      </c>
      <c r="K50" s="3">
        <f>VLOOKUP(B50,Plan1!$A$8:$B$4553,2,0)</f>
        <v>7.52</v>
      </c>
    </row>
    <row r="51" spans="1:11" ht="30" outlineLevel="2">
      <c r="A51" s="31" t="s">
        <v>4827</v>
      </c>
      <c r="B51" s="38" t="s">
        <v>90</v>
      </c>
      <c r="C51" s="22" t="s">
        <v>91</v>
      </c>
      <c r="D51" s="5"/>
      <c r="E51" s="5"/>
      <c r="F51" s="5"/>
      <c r="G51" s="5"/>
      <c r="H51" s="15">
        <f t="shared" si="0"/>
        <v>0</v>
      </c>
      <c r="I51" s="15">
        <f t="shared" si="1"/>
        <v>0</v>
      </c>
    </row>
    <row r="52" spans="1:11" ht="25.5" outlineLevel="2">
      <c r="A52" s="31" t="s">
        <v>4828</v>
      </c>
      <c r="B52" s="39" t="s">
        <v>92</v>
      </c>
      <c r="C52" s="23" t="s">
        <v>93</v>
      </c>
      <c r="D52" s="13" t="s">
        <v>1</v>
      </c>
      <c r="E52" s="33">
        <v>1</v>
      </c>
      <c r="F52" s="14">
        <v>0</v>
      </c>
      <c r="G52" s="15">
        <v>8.7899999999999991</v>
      </c>
      <c r="H52" s="15">
        <f t="shared" si="0"/>
        <v>9.01</v>
      </c>
      <c r="I52" s="15">
        <f t="shared" si="1"/>
        <v>11.034546999999998</v>
      </c>
      <c r="K52" s="3">
        <f>VLOOKUP(B52,Plan1!$A$8:$B$4553,2,0)</f>
        <v>9.01</v>
      </c>
    </row>
    <row r="53" spans="1:11" ht="25.5" outlineLevel="2">
      <c r="A53" s="31" t="s">
        <v>4829</v>
      </c>
      <c r="B53" s="39" t="s">
        <v>94</v>
      </c>
      <c r="C53" s="23" t="s">
        <v>95</v>
      </c>
      <c r="D53" s="13" t="s">
        <v>1</v>
      </c>
      <c r="E53" s="33">
        <v>1</v>
      </c>
      <c r="F53" s="14">
        <v>0</v>
      </c>
      <c r="G53" s="15">
        <v>7.33</v>
      </c>
      <c r="H53" s="15">
        <f t="shared" si="0"/>
        <v>7.52</v>
      </c>
      <c r="I53" s="15">
        <f t="shared" si="1"/>
        <v>9.2097439999999988</v>
      </c>
      <c r="K53" s="3">
        <f>VLOOKUP(B53,Plan1!$A$8:$B$4553,2,0)</f>
        <v>7.52</v>
      </c>
    </row>
    <row r="54" spans="1:11" ht="38.25" outlineLevel="2">
      <c r="A54" s="31" t="s">
        <v>4830</v>
      </c>
      <c r="B54" s="39" t="s">
        <v>96</v>
      </c>
      <c r="C54" s="23" t="s">
        <v>97</v>
      </c>
      <c r="D54" s="13" t="s">
        <v>2</v>
      </c>
      <c r="E54" s="33">
        <v>1</v>
      </c>
      <c r="F54" s="14">
        <v>0</v>
      </c>
      <c r="G54" s="15">
        <v>2.2000000000000002</v>
      </c>
      <c r="H54" s="15">
        <f t="shared" si="0"/>
        <v>2.25</v>
      </c>
      <c r="I54" s="15">
        <f t="shared" si="1"/>
        <v>2.7555749999999999</v>
      </c>
      <c r="K54" s="3">
        <f>VLOOKUP(B54,Plan1!$A$8:$B$4553,2,0)</f>
        <v>2.25</v>
      </c>
    </row>
    <row r="55" spans="1:11" outlineLevel="2">
      <c r="A55" s="31" t="s">
        <v>4831</v>
      </c>
      <c r="B55" s="38" t="s">
        <v>98</v>
      </c>
      <c r="C55" s="22" t="s">
        <v>99</v>
      </c>
      <c r="D55" s="5"/>
      <c r="E55" s="5"/>
      <c r="F55" s="12"/>
      <c r="G55" s="12"/>
      <c r="H55" s="15">
        <f t="shared" si="0"/>
        <v>0</v>
      </c>
      <c r="I55" s="15">
        <f t="shared" si="1"/>
        <v>0</v>
      </c>
    </row>
    <row r="56" spans="1:11" ht="25.5" outlineLevel="2">
      <c r="A56" s="31" t="s">
        <v>4832</v>
      </c>
      <c r="B56" s="39" t="s">
        <v>100</v>
      </c>
      <c r="C56" s="23" t="s">
        <v>101</v>
      </c>
      <c r="D56" s="13" t="s">
        <v>1</v>
      </c>
      <c r="E56" s="33">
        <v>1</v>
      </c>
      <c r="F56" s="14">
        <v>0</v>
      </c>
      <c r="G56" s="15">
        <v>5.86</v>
      </c>
      <c r="H56" s="15">
        <f t="shared" si="0"/>
        <v>6.01</v>
      </c>
      <c r="I56" s="15">
        <f t="shared" si="1"/>
        <v>7.3604469999999989</v>
      </c>
      <c r="K56" s="3">
        <f>VLOOKUP(B56,Plan1!$A$8:$B$4553,2,0)</f>
        <v>6.01</v>
      </c>
    </row>
    <row r="57" spans="1:11" outlineLevel="2">
      <c r="A57" s="31" t="s">
        <v>4833</v>
      </c>
      <c r="B57" s="38" t="s">
        <v>102</v>
      </c>
      <c r="C57" s="22" t="s">
        <v>103</v>
      </c>
      <c r="D57" s="5"/>
      <c r="E57" s="5"/>
      <c r="F57" s="12"/>
      <c r="G57" s="12"/>
      <c r="H57" s="15">
        <f t="shared" si="0"/>
        <v>0</v>
      </c>
      <c r="I57" s="15">
        <f t="shared" si="1"/>
        <v>0</v>
      </c>
    </row>
    <row r="58" spans="1:11" ht="25.5" outlineLevel="2">
      <c r="A58" s="31" t="s">
        <v>4834</v>
      </c>
      <c r="B58" s="39" t="s">
        <v>104</v>
      </c>
      <c r="C58" s="23" t="s">
        <v>105</v>
      </c>
      <c r="D58" s="13" t="s">
        <v>1</v>
      </c>
      <c r="E58" s="33">
        <v>1</v>
      </c>
      <c r="F58" s="14">
        <v>0</v>
      </c>
      <c r="G58" s="15">
        <v>7.62</v>
      </c>
      <c r="H58" s="15">
        <f t="shared" si="0"/>
        <v>7.81</v>
      </c>
      <c r="I58" s="15">
        <f t="shared" si="1"/>
        <v>9.564906999999998</v>
      </c>
      <c r="K58" s="3">
        <f>VLOOKUP(B58,Plan1!$A$8:$B$4553,2,0)</f>
        <v>7.81</v>
      </c>
    </row>
    <row r="59" spans="1:11" ht="25.5" outlineLevel="2">
      <c r="A59" s="31" t="s">
        <v>4835</v>
      </c>
      <c r="B59" s="39" t="s">
        <v>106</v>
      </c>
      <c r="C59" s="23" t="s">
        <v>107</v>
      </c>
      <c r="D59" s="13" t="s">
        <v>1</v>
      </c>
      <c r="E59" s="33">
        <v>1</v>
      </c>
      <c r="F59" s="14">
        <v>0</v>
      </c>
      <c r="G59" s="15">
        <v>4.3899999999999997</v>
      </c>
      <c r="H59" s="15">
        <f t="shared" si="0"/>
        <v>4.51</v>
      </c>
      <c r="I59" s="15">
        <f t="shared" si="1"/>
        <v>5.5233969999999992</v>
      </c>
      <c r="K59" s="3">
        <f>VLOOKUP(B59,Plan1!$A$8:$B$4553,2,0)</f>
        <v>4.51</v>
      </c>
    </row>
    <row r="60" spans="1:11" ht="25.5" outlineLevel="2">
      <c r="A60" s="31" t="s">
        <v>4836</v>
      </c>
      <c r="B60" s="39" t="s">
        <v>108</v>
      </c>
      <c r="C60" s="23" t="s">
        <v>109</v>
      </c>
      <c r="D60" s="13" t="s">
        <v>1</v>
      </c>
      <c r="E60" s="33">
        <v>1</v>
      </c>
      <c r="F60" s="14">
        <v>0</v>
      </c>
      <c r="G60" s="15">
        <v>4.3899999999999997</v>
      </c>
      <c r="H60" s="15">
        <f t="shared" si="0"/>
        <v>4.51</v>
      </c>
      <c r="I60" s="15">
        <f t="shared" si="1"/>
        <v>5.5233969999999992</v>
      </c>
      <c r="K60" s="3">
        <f>VLOOKUP(B60,Plan1!$A$8:$B$4553,2,0)</f>
        <v>4.51</v>
      </c>
    </row>
    <row r="61" spans="1:11" ht="25.5" outlineLevel="2">
      <c r="A61" s="31" t="s">
        <v>4837</v>
      </c>
      <c r="B61" s="39" t="s">
        <v>110</v>
      </c>
      <c r="C61" s="23" t="s">
        <v>111</v>
      </c>
      <c r="D61" s="13" t="s">
        <v>1</v>
      </c>
      <c r="E61" s="33">
        <v>1</v>
      </c>
      <c r="F61" s="14">
        <v>0</v>
      </c>
      <c r="G61" s="15">
        <v>4.84</v>
      </c>
      <c r="H61" s="15">
        <f t="shared" si="0"/>
        <v>4.96</v>
      </c>
      <c r="I61" s="15">
        <f t="shared" si="1"/>
        <v>6.0745119999999995</v>
      </c>
      <c r="K61" s="3">
        <f>VLOOKUP(B61,Plan1!$A$8:$B$4553,2,0)</f>
        <v>4.96</v>
      </c>
    </row>
    <row r="62" spans="1:11" outlineLevel="2">
      <c r="A62" s="31" t="s">
        <v>4838</v>
      </c>
      <c r="B62" s="38" t="s">
        <v>112</v>
      </c>
      <c r="C62" s="22" t="s">
        <v>113</v>
      </c>
      <c r="D62" s="5"/>
      <c r="E62" s="5"/>
      <c r="F62" s="5"/>
      <c r="G62" s="5"/>
      <c r="H62" s="15">
        <f t="shared" si="0"/>
        <v>0</v>
      </c>
      <c r="I62" s="15">
        <f t="shared" si="1"/>
        <v>0</v>
      </c>
    </row>
    <row r="63" spans="1:11" outlineLevel="2">
      <c r="A63" s="31" t="s">
        <v>4839</v>
      </c>
      <c r="B63" s="39" t="s">
        <v>114</v>
      </c>
      <c r="C63" s="23" t="s">
        <v>115</v>
      </c>
      <c r="D63" s="13" t="s">
        <v>1</v>
      </c>
      <c r="E63" s="33">
        <v>1</v>
      </c>
      <c r="F63" s="14">
        <v>0</v>
      </c>
      <c r="G63" s="15">
        <v>11.77</v>
      </c>
      <c r="H63" s="15">
        <f t="shared" si="0"/>
        <v>12.09</v>
      </c>
      <c r="I63" s="15">
        <f t="shared" si="1"/>
        <v>14.806622999999998</v>
      </c>
      <c r="K63" s="3">
        <f>VLOOKUP(B63,Plan1!$A$8:$B$4553,2,0)</f>
        <v>12.09</v>
      </c>
    </row>
    <row r="64" spans="1:11" outlineLevel="2">
      <c r="A64" s="31" t="s">
        <v>4840</v>
      </c>
      <c r="B64" s="38" t="s">
        <v>116</v>
      </c>
      <c r="C64" s="22" t="s">
        <v>117</v>
      </c>
      <c r="D64" s="5"/>
      <c r="E64" s="5"/>
      <c r="F64" s="5"/>
      <c r="G64" s="5"/>
      <c r="H64" s="15">
        <f t="shared" si="0"/>
        <v>0</v>
      </c>
      <c r="I64" s="15">
        <f t="shared" si="1"/>
        <v>0</v>
      </c>
    </row>
    <row r="65" spans="1:32" ht="25.5" outlineLevel="2">
      <c r="A65" s="31" t="s">
        <v>4841</v>
      </c>
      <c r="B65" s="39" t="s">
        <v>118</v>
      </c>
      <c r="C65" s="23" t="s">
        <v>119</v>
      </c>
      <c r="D65" s="13" t="s">
        <v>2</v>
      </c>
      <c r="E65" s="33">
        <v>1</v>
      </c>
      <c r="F65" s="14">
        <v>0.05</v>
      </c>
      <c r="G65" s="15">
        <v>0.91</v>
      </c>
      <c r="H65" s="15">
        <f t="shared" si="0"/>
        <v>0.99</v>
      </c>
      <c r="I65" s="15">
        <f t="shared" si="1"/>
        <v>1.2124529999999998</v>
      </c>
      <c r="K65" s="3">
        <f>VLOOKUP(B65,Plan1!$A$8:$B$4553,2,0)</f>
        <v>0.99</v>
      </c>
    </row>
    <row r="66" spans="1:32" ht="25.5" outlineLevel="2">
      <c r="A66" s="31" t="s">
        <v>4842</v>
      </c>
      <c r="B66" s="39" t="s">
        <v>120</v>
      </c>
      <c r="C66" s="23" t="s">
        <v>121</v>
      </c>
      <c r="D66" s="13" t="s">
        <v>2</v>
      </c>
      <c r="E66" s="33">
        <v>1</v>
      </c>
      <c r="F66" s="14">
        <v>0.43</v>
      </c>
      <c r="G66" s="15">
        <v>0.91</v>
      </c>
      <c r="H66" s="15">
        <f t="shared" si="0"/>
        <v>1.4</v>
      </c>
      <c r="I66" s="15">
        <f t="shared" si="1"/>
        <v>1.7145799999999998</v>
      </c>
      <c r="K66" s="3">
        <f>VLOOKUP(B66,Plan1!$A$8:$B$4553,2,0)</f>
        <v>1.4</v>
      </c>
    </row>
    <row r="67" spans="1:32" outlineLevel="2">
      <c r="A67" s="31" t="s">
        <v>4843</v>
      </c>
      <c r="B67" s="39" t="s">
        <v>122</v>
      </c>
      <c r="C67" s="23" t="s">
        <v>123</v>
      </c>
      <c r="D67" s="13" t="s">
        <v>1</v>
      </c>
      <c r="E67" s="33">
        <v>1</v>
      </c>
      <c r="F67" s="14">
        <v>0.25</v>
      </c>
      <c r="G67" s="15">
        <v>1.84</v>
      </c>
      <c r="H67" s="15">
        <f t="shared" si="0"/>
        <v>2.14</v>
      </c>
      <c r="I67" s="15">
        <f t="shared" si="1"/>
        <v>2.6208580000000001</v>
      </c>
      <c r="K67" s="3">
        <f>VLOOKUP(B67,Plan1!$A$8:$B$4553,2,0)</f>
        <v>2.14</v>
      </c>
    </row>
    <row r="68" spans="1:32" ht="25.5" outlineLevel="2">
      <c r="A68" s="31" t="s">
        <v>4844</v>
      </c>
      <c r="B68" s="39" t="s">
        <v>124</v>
      </c>
      <c r="C68" s="23" t="s">
        <v>125</v>
      </c>
      <c r="D68" s="13" t="s">
        <v>1</v>
      </c>
      <c r="E68" s="33">
        <v>1</v>
      </c>
      <c r="F68" s="14">
        <v>2.17</v>
      </c>
      <c r="G68" s="15">
        <v>7.35</v>
      </c>
      <c r="H68" s="15">
        <f t="shared" si="0"/>
        <v>9.8000000000000007</v>
      </c>
      <c r="I68" s="15">
        <f t="shared" si="1"/>
        <v>12.00206</v>
      </c>
      <c r="K68" s="3">
        <f>VLOOKUP(B68,Plan1!$A$8:$B$4553,2,0)</f>
        <v>9.8000000000000007</v>
      </c>
    </row>
    <row r="69" spans="1:32" ht="25.5" outlineLevel="2">
      <c r="A69" s="31" t="s">
        <v>4845</v>
      </c>
      <c r="B69" s="39" t="s">
        <v>126</v>
      </c>
      <c r="C69" s="23" t="s">
        <v>127</v>
      </c>
      <c r="D69" s="13" t="s">
        <v>1</v>
      </c>
      <c r="E69" s="33">
        <v>1</v>
      </c>
      <c r="F69" s="14">
        <v>0.25</v>
      </c>
      <c r="G69" s="15">
        <v>5.51</v>
      </c>
      <c r="H69" s="15">
        <f t="shared" si="0"/>
        <v>5.9</v>
      </c>
      <c r="I69" s="15">
        <f t="shared" si="1"/>
        <v>7.2257299999999995</v>
      </c>
      <c r="K69" s="3">
        <f>VLOOKUP(B69,Plan1!$A$8:$B$4553,2,0)</f>
        <v>5.9</v>
      </c>
    </row>
    <row r="70" spans="1:32" outlineLevel="2">
      <c r="A70" s="31" t="s">
        <v>4846</v>
      </c>
      <c r="B70" s="39" t="s">
        <v>128</v>
      </c>
      <c r="C70" s="23" t="s">
        <v>129</v>
      </c>
      <c r="D70" s="13" t="s">
        <v>1</v>
      </c>
      <c r="E70" s="33">
        <v>1</v>
      </c>
      <c r="F70" s="14">
        <v>2.17</v>
      </c>
      <c r="G70" s="15">
        <v>5.51</v>
      </c>
      <c r="H70" s="15">
        <f t="shared" si="0"/>
        <v>7.92</v>
      </c>
      <c r="I70" s="15">
        <f t="shared" si="1"/>
        <v>9.6996239999999982</v>
      </c>
      <c r="K70" s="3">
        <f>VLOOKUP(B70,Plan1!$A$8:$B$4553,2,0)</f>
        <v>7.92</v>
      </c>
    </row>
    <row r="71" spans="1:32" outlineLevel="2">
      <c r="A71" s="31" t="s">
        <v>4847</v>
      </c>
      <c r="B71" s="39" t="s">
        <v>130</v>
      </c>
      <c r="C71" s="23" t="s">
        <v>131</v>
      </c>
      <c r="D71" s="13" t="s">
        <v>1</v>
      </c>
      <c r="E71" s="33">
        <v>1</v>
      </c>
      <c r="F71" s="14">
        <v>0.25</v>
      </c>
      <c r="G71" s="15">
        <v>3.67</v>
      </c>
      <c r="H71" s="15">
        <f t="shared" si="0"/>
        <v>4.0199999999999996</v>
      </c>
      <c r="I71" s="15">
        <f t="shared" si="1"/>
        <v>4.9232939999999994</v>
      </c>
      <c r="K71" s="3">
        <f>VLOOKUP(B71,Plan1!$A$8:$B$4553,2,0)</f>
        <v>4.0199999999999996</v>
      </c>
    </row>
    <row r="72" spans="1:32" s="10" customFormat="1" outlineLevel="1">
      <c r="A72" s="31" t="s">
        <v>4848</v>
      </c>
      <c r="B72" s="37" t="s">
        <v>132</v>
      </c>
      <c r="C72" s="21" t="s">
        <v>133</v>
      </c>
      <c r="D72" s="9"/>
      <c r="E72" s="9"/>
      <c r="F72" s="9"/>
      <c r="G72" s="9"/>
      <c r="H72" s="15">
        <f t="shared" si="0"/>
        <v>0</v>
      </c>
      <c r="I72" s="11"/>
      <c r="J72" s="3"/>
      <c r="K72" s="3">
        <f>VLOOKUP(B72,Plan1!$A$8:$B$4553,2,0)</f>
        <v>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outlineLevel="2">
      <c r="A73" s="31" t="s">
        <v>4849</v>
      </c>
      <c r="B73" s="38" t="s">
        <v>134</v>
      </c>
      <c r="C73" s="22" t="s">
        <v>135</v>
      </c>
      <c r="D73" s="5"/>
      <c r="E73" s="5"/>
      <c r="F73" s="5"/>
      <c r="G73" s="5"/>
      <c r="H73" s="15">
        <f t="shared" si="0"/>
        <v>0</v>
      </c>
      <c r="I73" s="15">
        <f t="shared" si="1"/>
        <v>0</v>
      </c>
      <c r="K73" s="3">
        <f>VLOOKUP(B73,Plan1!$A$8:$B$4553,2,0)</f>
        <v>0</v>
      </c>
    </row>
    <row r="74" spans="1:32" ht="25.5" outlineLevel="2">
      <c r="A74" s="31" t="s">
        <v>4850</v>
      </c>
      <c r="B74" s="39" t="s">
        <v>136</v>
      </c>
      <c r="C74" s="23" t="s">
        <v>137</v>
      </c>
      <c r="D74" s="13" t="s">
        <v>1</v>
      </c>
      <c r="E74" s="33">
        <v>1</v>
      </c>
      <c r="F74" s="14">
        <v>0</v>
      </c>
      <c r="G74" s="15">
        <v>25.94</v>
      </c>
      <c r="H74" s="15">
        <f t="shared" si="0"/>
        <v>27.41</v>
      </c>
      <c r="I74" s="15">
        <f t="shared" si="1"/>
        <v>33.569026999999998</v>
      </c>
      <c r="K74" s="3">
        <f>VLOOKUP(B74,Plan1!$A$8:$B$4553,2,0)</f>
        <v>27.41</v>
      </c>
    </row>
    <row r="75" spans="1:32" ht="25.5" outlineLevel="2">
      <c r="A75" s="31" t="s">
        <v>4851</v>
      </c>
      <c r="B75" s="39" t="s">
        <v>138</v>
      </c>
      <c r="C75" s="23" t="s">
        <v>139</v>
      </c>
      <c r="D75" s="13" t="s">
        <v>1</v>
      </c>
      <c r="E75" s="33">
        <v>1</v>
      </c>
      <c r="F75" s="14">
        <v>0</v>
      </c>
      <c r="G75" s="15">
        <v>22.48</v>
      </c>
      <c r="H75" s="15">
        <f t="shared" ref="H75:H138" si="2">K75</f>
        <v>23.75</v>
      </c>
      <c r="I75" s="15">
        <f t="shared" ref="I75:I138" si="3">H75*(1+$I$8)</f>
        <v>29.086624999999998</v>
      </c>
      <c r="K75" s="3">
        <f>VLOOKUP(B75,Plan1!$A$8:$B$4553,2,0)</f>
        <v>23.75</v>
      </c>
    </row>
    <row r="76" spans="1:32" ht="25.5" outlineLevel="2">
      <c r="A76" s="31" t="s">
        <v>4852</v>
      </c>
      <c r="B76" s="39" t="s">
        <v>140</v>
      </c>
      <c r="C76" s="23" t="s">
        <v>141</v>
      </c>
      <c r="D76" s="13" t="s">
        <v>1</v>
      </c>
      <c r="E76" s="33">
        <v>1</v>
      </c>
      <c r="F76" s="14">
        <v>0</v>
      </c>
      <c r="G76" s="15">
        <v>14.2</v>
      </c>
      <c r="H76" s="15">
        <f t="shared" si="2"/>
        <v>14.62</v>
      </c>
      <c r="I76" s="15">
        <f t="shared" si="3"/>
        <v>17.905113999999998</v>
      </c>
      <c r="K76" s="3">
        <f>VLOOKUP(B76,Plan1!$A$8:$B$4553,2,0)</f>
        <v>14.62</v>
      </c>
    </row>
    <row r="77" spans="1:32" ht="25.5" outlineLevel="2">
      <c r="A77" s="31" t="s">
        <v>4853</v>
      </c>
      <c r="B77" s="39" t="s">
        <v>142</v>
      </c>
      <c r="C77" s="23" t="s">
        <v>143</v>
      </c>
      <c r="D77" s="13" t="s">
        <v>1</v>
      </c>
      <c r="E77" s="33">
        <v>1</v>
      </c>
      <c r="F77" s="14">
        <v>1.41</v>
      </c>
      <c r="G77" s="15">
        <v>0.5</v>
      </c>
      <c r="H77" s="15">
        <f t="shared" si="2"/>
        <v>1.99</v>
      </c>
      <c r="I77" s="15">
        <f t="shared" si="3"/>
        <v>2.4371529999999999</v>
      </c>
      <c r="K77" s="3">
        <f>VLOOKUP(B77,Plan1!$A$8:$B$4553,2,0)</f>
        <v>1.99</v>
      </c>
    </row>
    <row r="78" spans="1:32" ht="15" customHeight="1" outlineLevel="2">
      <c r="A78" s="31" t="s">
        <v>4854</v>
      </c>
      <c r="B78" s="39" t="s">
        <v>144</v>
      </c>
      <c r="C78" s="23" t="s">
        <v>145</v>
      </c>
      <c r="D78" s="13" t="s">
        <v>2</v>
      </c>
      <c r="E78" s="33">
        <v>1</v>
      </c>
      <c r="F78" s="14">
        <v>0</v>
      </c>
      <c r="G78" s="15">
        <v>3.09</v>
      </c>
      <c r="H78" s="15">
        <f t="shared" si="2"/>
        <v>3.17</v>
      </c>
      <c r="I78" s="15">
        <f t="shared" si="3"/>
        <v>3.8822989999999997</v>
      </c>
      <c r="K78" s="3">
        <f>VLOOKUP(B78,Plan1!$A$8:$B$4553,2,0)</f>
        <v>3.17</v>
      </c>
    </row>
    <row r="79" spans="1:32" outlineLevel="2">
      <c r="A79" s="31" t="s">
        <v>4855</v>
      </c>
      <c r="B79" s="39" t="s">
        <v>146</v>
      </c>
      <c r="C79" s="23" t="s">
        <v>147</v>
      </c>
      <c r="D79" s="13" t="s">
        <v>2</v>
      </c>
      <c r="E79" s="33">
        <v>1</v>
      </c>
      <c r="F79" s="14">
        <v>0</v>
      </c>
      <c r="G79" s="15">
        <v>9.08</v>
      </c>
      <c r="H79" s="15">
        <f t="shared" si="2"/>
        <v>9.31</v>
      </c>
      <c r="I79" s="15">
        <f t="shared" si="3"/>
        <v>11.401956999999999</v>
      </c>
      <c r="K79" s="3">
        <f>VLOOKUP(B79,Plan1!$A$8:$B$4553,2,0)</f>
        <v>9.31</v>
      </c>
    </row>
    <row r="80" spans="1:32" ht="30" outlineLevel="2">
      <c r="A80" s="31" t="s">
        <v>4856</v>
      </c>
      <c r="B80" s="38" t="s">
        <v>148</v>
      </c>
      <c r="C80" s="22" t="s">
        <v>149</v>
      </c>
      <c r="D80" s="5"/>
      <c r="E80" s="5"/>
      <c r="F80" s="5"/>
      <c r="G80" s="5"/>
      <c r="H80" s="15">
        <f t="shared" si="2"/>
        <v>0</v>
      </c>
      <c r="I80" s="12"/>
      <c r="K80" s="3">
        <f>VLOOKUP(B80,Plan1!$A$8:$B$4553,2,0)</f>
        <v>0</v>
      </c>
    </row>
    <row r="81" spans="1:11" ht="25.5" outlineLevel="2">
      <c r="A81" s="31" t="s">
        <v>4857</v>
      </c>
      <c r="B81" s="39" t="s">
        <v>150</v>
      </c>
      <c r="C81" s="23" t="s">
        <v>151</v>
      </c>
      <c r="D81" s="13" t="s">
        <v>2</v>
      </c>
      <c r="E81" s="33">
        <v>1</v>
      </c>
      <c r="F81" s="14">
        <v>0</v>
      </c>
      <c r="G81" s="15">
        <v>0.95</v>
      </c>
      <c r="H81" s="15">
        <f t="shared" si="2"/>
        <v>1</v>
      </c>
      <c r="I81" s="15">
        <f t="shared" si="3"/>
        <v>1.2246999999999999</v>
      </c>
      <c r="K81" s="3">
        <f>VLOOKUP(B81,Plan1!$A$8:$B$4553,2,0)</f>
        <v>1</v>
      </c>
    </row>
    <row r="82" spans="1:11" ht="25.5" outlineLevel="2">
      <c r="A82" s="31" t="s">
        <v>4858</v>
      </c>
      <c r="B82" s="39" t="s">
        <v>152</v>
      </c>
      <c r="C82" s="23" t="s">
        <v>153</v>
      </c>
      <c r="D82" s="13" t="s">
        <v>2</v>
      </c>
      <c r="E82" s="33">
        <v>1</v>
      </c>
      <c r="F82" s="14">
        <v>0</v>
      </c>
      <c r="G82" s="15">
        <v>3.15</v>
      </c>
      <c r="H82" s="15">
        <f t="shared" si="2"/>
        <v>3.34</v>
      </c>
      <c r="I82" s="15">
        <f t="shared" si="3"/>
        <v>4.0904979999999993</v>
      </c>
      <c r="K82" s="3">
        <f>VLOOKUP(B82,Plan1!$A$8:$B$4553,2,0)</f>
        <v>3.34</v>
      </c>
    </row>
    <row r="83" spans="1:11" ht="25.5" outlineLevel="2">
      <c r="A83" s="31" t="s">
        <v>4859</v>
      </c>
      <c r="B83" s="39" t="s">
        <v>154</v>
      </c>
      <c r="C83" s="23" t="s">
        <v>155</v>
      </c>
      <c r="D83" s="13" t="s">
        <v>1</v>
      </c>
      <c r="E83" s="33">
        <v>1</v>
      </c>
      <c r="F83" s="14">
        <v>0</v>
      </c>
      <c r="G83" s="15">
        <v>17.32</v>
      </c>
      <c r="H83" s="15">
        <f t="shared" si="2"/>
        <v>18.309999999999999</v>
      </c>
      <c r="I83" s="15">
        <f t="shared" si="3"/>
        <v>22.424256999999997</v>
      </c>
      <c r="K83" s="3">
        <f>VLOOKUP(B83,Plan1!$A$8:$B$4553,2,0)</f>
        <v>18.309999999999999</v>
      </c>
    </row>
    <row r="84" spans="1:11" ht="25.5" outlineLevel="2">
      <c r="A84" s="31" t="s">
        <v>4860</v>
      </c>
      <c r="B84" s="39" t="s">
        <v>156</v>
      </c>
      <c r="C84" s="23" t="s">
        <v>157</v>
      </c>
      <c r="D84" s="13" t="s">
        <v>1</v>
      </c>
      <c r="E84" s="33">
        <v>1</v>
      </c>
      <c r="F84" s="14">
        <v>0</v>
      </c>
      <c r="G84" s="15">
        <v>14.17</v>
      </c>
      <c r="H84" s="15">
        <f t="shared" si="2"/>
        <v>14.99</v>
      </c>
      <c r="I84" s="15">
        <f t="shared" si="3"/>
        <v>18.358252999999998</v>
      </c>
      <c r="K84" s="3">
        <f>VLOOKUP(B84,Plan1!$A$8:$B$4553,2,0)</f>
        <v>14.99</v>
      </c>
    </row>
    <row r="85" spans="1:11" ht="25.5" outlineLevel="2">
      <c r="A85" s="31" t="s">
        <v>4861</v>
      </c>
      <c r="B85" s="39" t="s">
        <v>158</v>
      </c>
      <c r="C85" s="23" t="s">
        <v>159</v>
      </c>
      <c r="D85" s="13" t="s">
        <v>1</v>
      </c>
      <c r="E85" s="33">
        <v>1</v>
      </c>
      <c r="F85" s="14">
        <v>0</v>
      </c>
      <c r="G85" s="15">
        <v>12.6</v>
      </c>
      <c r="H85" s="15">
        <f t="shared" si="2"/>
        <v>13.32</v>
      </c>
      <c r="I85" s="15">
        <f t="shared" si="3"/>
        <v>16.313003999999999</v>
      </c>
      <c r="K85" s="3">
        <f>VLOOKUP(B85,Plan1!$A$8:$B$4553,2,0)</f>
        <v>13.32</v>
      </c>
    </row>
    <row r="86" spans="1:11" ht="25.5" outlineLevel="2">
      <c r="A86" s="31" t="s">
        <v>4862</v>
      </c>
      <c r="B86" s="39" t="s">
        <v>160</v>
      </c>
      <c r="C86" s="23" t="s">
        <v>161</v>
      </c>
      <c r="D86" s="13" t="s">
        <v>1</v>
      </c>
      <c r="E86" s="33">
        <v>1</v>
      </c>
      <c r="F86" s="14">
        <v>0</v>
      </c>
      <c r="G86" s="15">
        <v>9.4499999999999993</v>
      </c>
      <c r="H86" s="15">
        <f t="shared" si="2"/>
        <v>9.99</v>
      </c>
      <c r="I86" s="15">
        <f t="shared" si="3"/>
        <v>12.234753</v>
      </c>
      <c r="K86" s="3">
        <f>VLOOKUP(B86,Plan1!$A$8:$B$4553,2,0)</f>
        <v>9.99</v>
      </c>
    </row>
    <row r="87" spans="1:11" outlineLevel="2">
      <c r="A87" s="31" t="s">
        <v>4863</v>
      </c>
      <c r="B87" s="39" t="s">
        <v>162</v>
      </c>
      <c r="C87" s="23" t="s">
        <v>163</v>
      </c>
      <c r="D87" s="13" t="s">
        <v>164</v>
      </c>
      <c r="E87" s="33">
        <v>1</v>
      </c>
      <c r="F87" s="14">
        <v>1.42</v>
      </c>
      <c r="G87" s="15">
        <v>0</v>
      </c>
      <c r="H87" s="15">
        <f t="shared" si="2"/>
        <v>1.51</v>
      </c>
      <c r="I87" s="15">
        <f t="shared" si="3"/>
        <v>1.849297</v>
      </c>
      <c r="K87" s="3">
        <f>VLOOKUP(B87,Plan1!$A$8:$B$4553,2,0)</f>
        <v>1.51</v>
      </c>
    </row>
    <row r="88" spans="1:11" outlineLevel="2">
      <c r="A88" s="31" t="s">
        <v>4864</v>
      </c>
      <c r="B88" s="38" t="s">
        <v>165</v>
      </c>
      <c r="C88" s="22" t="s">
        <v>166</v>
      </c>
      <c r="D88" s="5"/>
      <c r="E88" s="5"/>
      <c r="F88" s="5"/>
      <c r="G88" s="5"/>
      <c r="H88" s="15">
        <f t="shared" si="2"/>
        <v>0</v>
      </c>
      <c r="I88" s="5"/>
      <c r="K88" s="3">
        <f>VLOOKUP(B88,Plan1!$A$8:$B$4553,2,0)</f>
        <v>0</v>
      </c>
    </row>
    <row r="89" spans="1:11" outlineLevel="2">
      <c r="A89" s="31" t="s">
        <v>4865</v>
      </c>
      <c r="B89" s="39" t="s">
        <v>167</v>
      </c>
      <c r="C89" s="23" t="s">
        <v>168</v>
      </c>
      <c r="D89" s="13" t="s">
        <v>1</v>
      </c>
      <c r="E89" s="33">
        <v>1</v>
      </c>
      <c r="F89" s="14">
        <v>0</v>
      </c>
      <c r="G89" s="15">
        <v>11.36</v>
      </c>
      <c r="H89" s="15">
        <f t="shared" si="2"/>
        <v>12.02</v>
      </c>
      <c r="I89" s="15">
        <f t="shared" si="3"/>
        <v>14.720893999999998</v>
      </c>
      <c r="K89" s="3">
        <f>VLOOKUP(B89,Plan1!$A$8:$B$4553,2,0)</f>
        <v>12.02</v>
      </c>
    </row>
    <row r="90" spans="1:11" ht="25.5" outlineLevel="2">
      <c r="A90" s="31" t="s">
        <v>4866</v>
      </c>
      <c r="B90" s="39" t="s">
        <v>169</v>
      </c>
      <c r="C90" s="23" t="s">
        <v>170</v>
      </c>
      <c r="D90" s="13" t="s">
        <v>1</v>
      </c>
      <c r="E90" s="33">
        <v>1</v>
      </c>
      <c r="F90" s="14">
        <v>0</v>
      </c>
      <c r="G90" s="15">
        <v>5.68</v>
      </c>
      <c r="H90" s="15">
        <f t="shared" si="2"/>
        <v>6.01</v>
      </c>
      <c r="I90" s="15">
        <f t="shared" si="3"/>
        <v>7.3604469999999989</v>
      </c>
      <c r="K90" s="3">
        <f>VLOOKUP(B90,Plan1!$A$8:$B$4553,2,0)</f>
        <v>6.01</v>
      </c>
    </row>
    <row r="91" spans="1:11" outlineLevel="2">
      <c r="A91" s="31" t="s">
        <v>4867</v>
      </c>
      <c r="B91" s="39" t="s">
        <v>171</v>
      </c>
      <c r="C91" s="23" t="s">
        <v>172</v>
      </c>
      <c r="D91" s="13" t="s">
        <v>2</v>
      </c>
      <c r="E91" s="33">
        <v>1</v>
      </c>
      <c r="F91" s="14">
        <v>0</v>
      </c>
      <c r="G91" s="15">
        <v>4.26</v>
      </c>
      <c r="H91" s="15">
        <f t="shared" si="2"/>
        <v>4.51</v>
      </c>
      <c r="I91" s="15">
        <f t="shared" si="3"/>
        <v>5.5233969999999992</v>
      </c>
      <c r="K91" s="3">
        <f>VLOOKUP(B91,Plan1!$A$8:$B$4553,2,0)</f>
        <v>4.51</v>
      </c>
    </row>
    <row r="92" spans="1:11" outlineLevel="2">
      <c r="A92" s="31" t="s">
        <v>4868</v>
      </c>
      <c r="B92" s="39" t="s">
        <v>173</v>
      </c>
      <c r="C92" s="23" t="s">
        <v>174</v>
      </c>
      <c r="D92" s="13" t="s">
        <v>2</v>
      </c>
      <c r="E92" s="33">
        <v>1</v>
      </c>
      <c r="F92" s="14">
        <v>0</v>
      </c>
      <c r="G92" s="15">
        <v>7.1</v>
      </c>
      <c r="H92" s="15">
        <f t="shared" si="2"/>
        <v>7.52</v>
      </c>
      <c r="I92" s="15">
        <f t="shared" si="3"/>
        <v>9.2097439999999988</v>
      </c>
      <c r="K92" s="3">
        <f>VLOOKUP(B92,Plan1!$A$8:$B$4553,2,0)</f>
        <v>7.52</v>
      </c>
    </row>
    <row r="93" spans="1:11" ht="25.5" outlineLevel="2">
      <c r="A93" s="31" t="s">
        <v>4869</v>
      </c>
      <c r="B93" s="39" t="s">
        <v>175</v>
      </c>
      <c r="C93" s="23" t="s">
        <v>176</v>
      </c>
      <c r="D93" s="13" t="s">
        <v>1</v>
      </c>
      <c r="E93" s="33">
        <v>1</v>
      </c>
      <c r="F93" s="14">
        <v>0</v>
      </c>
      <c r="G93" s="15">
        <v>8.8800000000000008</v>
      </c>
      <c r="H93" s="15">
        <f t="shared" si="2"/>
        <v>9.14</v>
      </c>
      <c r="I93" s="15">
        <f t="shared" si="3"/>
        <v>11.193757999999999</v>
      </c>
      <c r="K93" s="3">
        <f>VLOOKUP(B93,Plan1!$A$8:$B$4553,2,0)</f>
        <v>9.14</v>
      </c>
    </row>
    <row r="94" spans="1:11" ht="30" outlineLevel="2">
      <c r="A94" s="31" t="s">
        <v>4870</v>
      </c>
      <c r="B94" s="38" t="s">
        <v>177</v>
      </c>
      <c r="C94" s="22" t="s">
        <v>178</v>
      </c>
      <c r="D94" s="5"/>
      <c r="E94" s="5"/>
      <c r="F94" s="5"/>
      <c r="G94" s="5"/>
      <c r="H94" s="15">
        <f t="shared" si="2"/>
        <v>0</v>
      </c>
      <c r="I94" s="12"/>
      <c r="K94" s="3">
        <f>VLOOKUP(B94,Plan1!$A$8:$B$4553,2,0)</f>
        <v>0</v>
      </c>
    </row>
    <row r="95" spans="1:11" ht="25.5" outlineLevel="2">
      <c r="A95" s="31" t="s">
        <v>4871</v>
      </c>
      <c r="B95" s="39" t="s">
        <v>179</v>
      </c>
      <c r="C95" s="23" t="s">
        <v>180</v>
      </c>
      <c r="D95" s="13" t="s">
        <v>1</v>
      </c>
      <c r="E95" s="33">
        <v>1</v>
      </c>
      <c r="F95" s="14">
        <v>0</v>
      </c>
      <c r="G95" s="15">
        <v>31.3</v>
      </c>
      <c r="H95" s="15">
        <f t="shared" si="2"/>
        <v>32.130000000000003</v>
      </c>
      <c r="I95" s="15">
        <f t="shared" si="3"/>
        <v>39.349611000000003</v>
      </c>
      <c r="K95" s="3">
        <f>VLOOKUP(B95,Plan1!$A$8:$B$4553,2,0)</f>
        <v>32.130000000000003</v>
      </c>
    </row>
    <row r="96" spans="1:11" ht="25.5" outlineLevel="2">
      <c r="A96" s="31" t="s">
        <v>4872</v>
      </c>
      <c r="B96" s="39" t="s">
        <v>181</v>
      </c>
      <c r="C96" s="23" t="s">
        <v>182</v>
      </c>
      <c r="D96" s="13" t="s">
        <v>1</v>
      </c>
      <c r="E96" s="33">
        <v>1</v>
      </c>
      <c r="F96" s="14">
        <v>0</v>
      </c>
      <c r="G96" s="15">
        <v>19.04</v>
      </c>
      <c r="H96" s="15">
        <f t="shared" si="2"/>
        <v>19.53</v>
      </c>
      <c r="I96" s="15">
        <f t="shared" si="3"/>
        <v>23.918391</v>
      </c>
      <c r="K96" s="3">
        <f>VLOOKUP(B96,Plan1!$A$8:$B$4553,2,0)</f>
        <v>19.53</v>
      </c>
    </row>
    <row r="97" spans="1:11" ht="25.5" outlineLevel="2">
      <c r="A97" s="31" t="s">
        <v>4873</v>
      </c>
      <c r="B97" s="39" t="s">
        <v>183</v>
      </c>
      <c r="C97" s="23" t="s">
        <v>184</v>
      </c>
      <c r="D97" s="13" t="s">
        <v>2</v>
      </c>
      <c r="E97" s="33">
        <v>1</v>
      </c>
      <c r="F97" s="14">
        <v>0</v>
      </c>
      <c r="G97" s="15">
        <v>13.19</v>
      </c>
      <c r="H97" s="15">
        <f t="shared" si="2"/>
        <v>13.52</v>
      </c>
      <c r="I97" s="15">
        <f t="shared" si="3"/>
        <v>16.557943999999999</v>
      </c>
      <c r="K97" s="3">
        <f>VLOOKUP(B97,Plan1!$A$8:$B$4553,2,0)</f>
        <v>13.52</v>
      </c>
    </row>
    <row r="98" spans="1:11" outlineLevel="2">
      <c r="A98" s="31" t="s">
        <v>4874</v>
      </c>
      <c r="B98" s="39" t="s">
        <v>185</v>
      </c>
      <c r="C98" s="23" t="s">
        <v>186</v>
      </c>
      <c r="D98" s="13" t="s">
        <v>2</v>
      </c>
      <c r="E98" s="33">
        <v>1</v>
      </c>
      <c r="F98" s="14">
        <v>0</v>
      </c>
      <c r="G98" s="15">
        <v>14.65</v>
      </c>
      <c r="H98" s="15">
        <f t="shared" si="2"/>
        <v>15.02</v>
      </c>
      <c r="I98" s="15">
        <f t="shared" si="3"/>
        <v>18.394993999999997</v>
      </c>
      <c r="K98" s="3">
        <f>VLOOKUP(B98,Plan1!$A$8:$B$4553,2,0)</f>
        <v>15.02</v>
      </c>
    </row>
    <row r="99" spans="1:11" outlineLevel="2">
      <c r="A99" s="31" t="s">
        <v>4875</v>
      </c>
      <c r="B99" s="39" t="s">
        <v>187</v>
      </c>
      <c r="C99" s="23" t="s">
        <v>188</v>
      </c>
      <c r="D99" s="13" t="s">
        <v>2</v>
      </c>
      <c r="E99" s="33">
        <v>1</v>
      </c>
      <c r="F99" s="14">
        <v>0</v>
      </c>
      <c r="G99" s="15">
        <v>11.72</v>
      </c>
      <c r="H99" s="15">
        <f t="shared" si="2"/>
        <v>12.02</v>
      </c>
      <c r="I99" s="15">
        <f t="shared" si="3"/>
        <v>14.720893999999998</v>
      </c>
      <c r="K99" s="3">
        <f>VLOOKUP(B99,Plan1!$A$8:$B$4553,2,0)</f>
        <v>12.02</v>
      </c>
    </row>
    <row r="100" spans="1:11" outlineLevel="2">
      <c r="A100" s="31" t="s">
        <v>4876</v>
      </c>
      <c r="B100" s="38" t="s">
        <v>189</v>
      </c>
      <c r="C100" s="22" t="s">
        <v>190</v>
      </c>
      <c r="D100" s="5"/>
      <c r="E100" s="5"/>
      <c r="F100" s="5"/>
      <c r="G100" s="5"/>
      <c r="H100" s="15">
        <f t="shared" si="2"/>
        <v>0</v>
      </c>
      <c r="I100" s="15">
        <f t="shared" si="3"/>
        <v>0</v>
      </c>
      <c r="K100" s="3">
        <f>VLOOKUP(B100,Plan1!$A$8:$B$4553,2,0)</f>
        <v>0</v>
      </c>
    </row>
    <row r="101" spans="1:11" outlineLevel="2">
      <c r="A101" s="31" t="s">
        <v>4877</v>
      </c>
      <c r="B101" s="39" t="s">
        <v>191</v>
      </c>
      <c r="C101" s="23" t="s">
        <v>192</v>
      </c>
      <c r="D101" s="13" t="s">
        <v>1</v>
      </c>
      <c r="E101" s="33">
        <v>1</v>
      </c>
      <c r="F101" s="14">
        <v>0</v>
      </c>
      <c r="G101" s="15">
        <v>40.74</v>
      </c>
      <c r="H101" s="15">
        <f t="shared" si="2"/>
        <v>42.13</v>
      </c>
      <c r="I101" s="15">
        <f t="shared" si="3"/>
        <v>51.596610999999996</v>
      </c>
      <c r="K101" s="3">
        <f>VLOOKUP(B101,Plan1!$A$8:$B$4553,2,0)</f>
        <v>42.13</v>
      </c>
    </row>
    <row r="102" spans="1:11" outlineLevel="2">
      <c r="A102" s="31" t="s">
        <v>4878</v>
      </c>
      <c r="B102" s="39" t="s">
        <v>193</v>
      </c>
      <c r="C102" s="23" t="s">
        <v>194</v>
      </c>
      <c r="D102" s="13" t="s">
        <v>1</v>
      </c>
      <c r="E102" s="33">
        <v>1</v>
      </c>
      <c r="F102" s="14">
        <v>0</v>
      </c>
      <c r="G102" s="15">
        <v>8.7899999999999991</v>
      </c>
      <c r="H102" s="15">
        <f t="shared" si="2"/>
        <v>9.01</v>
      </c>
      <c r="I102" s="15">
        <f t="shared" si="3"/>
        <v>11.034546999999998</v>
      </c>
      <c r="K102" s="3">
        <f>VLOOKUP(B102,Plan1!$A$8:$B$4553,2,0)</f>
        <v>9.01</v>
      </c>
    </row>
    <row r="103" spans="1:11" outlineLevel="2">
      <c r="A103" s="31" t="s">
        <v>4879</v>
      </c>
      <c r="B103" s="39" t="s">
        <v>195</v>
      </c>
      <c r="C103" s="23" t="s">
        <v>196</v>
      </c>
      <c r="D103" s="13" t="s">
        <v>1</v>
      </c>
      <c r="E103" s="33">
        <v>1</v>
      </c>
      <c r="F103" s="14">
        <v>0</v>
      </c>
      <c r="G103" s="15">
        <v>11.02</v>
      </c>
      <c r="H103" s="15">
        <f t="shared" si="2"/>
        <v>11.65</v>
      </c>
      <c r="I103" s="15">
        <f t="shared" si="3"/>
        <v>14.267754999999999</v>
      </c>
      <c r="K103" s="3">
        <f>VLOOKUP(B103,Plan1!$A$8:$B$4553,2,0)</f>
        <v>11.65</v>
      </c>
    </row>
    <row r="104" spans="1:11" outlineLevel="2">
      <c r="A104" s="31" t="s">
        <v>4880</v>
      </c>
      <c r="B104" s="39" t="s">
        <v>197</v>
      </c>
      <c r="C104" s="23" t="s">
        <v>198</v>
      </c>
      <c r="D104" s="13" t="s">
        <v>1</v>
      </c>
      <c r="E104" s="33">
        <v>1</v>
      </c>
      <c r="F104" s="14">
        <v>0</v>
      </c>
      <c r="G104" s="15">
        <v>18.89</v>
      </c>
      <c r="H104" s="15">
        <f t="shared" si="2"/>
        <v>19.97</v>
      </c>
      <c r="I104" s="15">
        <f t="shared" si="3"/>
        <v>24.457258999999997</v>
      </c>
      <c r="K104" s="3">
        <f>VLOOKUP(B104,Plan1!$A$8:$B$4553,2,0)</f>
        <v>19.97</v>
      </c>
    </row>
    <row r="105" spans="1:11" outlineLevel="2">
      <c r="A105" s="31" t="s">
        <v>4881</v>
      </c>
      <c r="B105" s="39" t="s">
        <v>199</v>
      </c>
      <c r="C105" s="23" t="s">
        <v>200</v>
      </c>
      <c r="D105" s="13" t="s">
        <v>2</v>
      </c>
      <c r="E105" s="33">
        <v>1</v>
      </c>
      <c r="F105" s="14">
        <v>0</v>
      </c>
      <c r="G105" s="15">
        <v>9.4499999999999993</v>
      </c>
      <c r="H105" s="15">
        <f t="shared" si="2"/>
        <v>9.99</v>
      </c>
      <c r="I105" s="15">
        <f t="shared" si="3"/>
        <v>12.234753</v>
      </c>
      <c r="K105" s="3">
        <f>VLOOKUP(B105,Plan1!$A$8:$B$4553,2,0)</f>
        <v>9.99</v>
      </c>
    </row>
    <row r="106" spans="1:11" outlineLevel="2">
      <c r="A106" s="31" t="s">
        <v>4882</v>
      </c>
      <c r="B106" s="39" t="s">
        <v>201</v>
      </c>
      <c r="C106" s="23" t="s">
        <v>202</v>
      </c>
      <c r="D106" s="13" t="s">
        <v>2</v>
      </c>
      <c r="E106" s="33">
        <v>1</v>
      </c>
      <c r="F106" s="14">
        <v>0</v>
      </c>
      <c r="G106" s="15">
        <v>2.13</v>
      </c>
      <c r="H106" s="15">
        <f t="shared" si="2"/>
        <v>2.25</v>
      </c>
      <c r="I106" s="15">
        <f t="shared" si="3"/>
        <v>2.7555749999999999</v>
      </c>
      <c r="K106" s="3">
        <f>VLOOKUP(B106,Plan1!$A$8:$B$4553,2,0)</f>
        <v>2.25</v>
      </c>
    </row>
    <row r="107" spans="1:11" outlineLevel="2">
      <c r="A107" s="31" t="s">
        <v>4883</v>
      </c>
      <c r="B107" s="38" t="s">
        <v>203</v>
      </c>
      <c r="C107" s="22" t="s">
        <v>204</v>
      </c>
      <c r="D107" s="5"/>
      <c r="E107" s="5"/>
      <c r="F107" s="12"/>
      <c r="G107" s="12"/>
      <c r="H107" s="15">
        <f t="shared" si="2"/>
        <v>0</v>
      </c>
      <c r="I107" s="15">
        <f t="shared" si="3"/>
        <v>0</v>
      </c>
      <c r="K107" s="3">
        <f>VLOOKUP(B107,Plan1!$A$8:$B$4553,2,0)</f>
        <v>0</v>
      </c>
    </row>
    <row r="108" spans="1:11" outlineLevel="2">
      <c r="A108" s="31" t="s">
        <v>4884</v>
      </c>
      <c r="B108" s="39" t="s">
        <v>205</v>
      </c>
      <c r="C108" s="23" t="s">
        <v>206</v>
      </c>
      <c r="D108" s="13" t="s">
        <v>1</v>
      </c>
      <c r="E108" s="33">
        <v>1</v>
      </c>
      <c r="F108" s="14">
        <v>0</v>
      </c>
      <c r="G108" s="15">
        <v>40.74</v>
      </c>
      <c r="H108" s="15">
        <f t="shared" si="2"/>
        <v>42.13</v>
      </c>
      <c r="I108" s="15">
        <f t="shared" si="3"/>
        <v>51.596610999999996</v>
      </c>
      <c r="K108" s="3">
        <f>VLOOKUP(B108,Plan1!$A$8:$B$4553,2,0)</f>
        <v>42.13</v>
      </c>
    </row>
    <row r="109" spans="1:11" outlineLevel="2">
      <c r="A109" s="31" t="s">
        <v>4885</v>
      </c>
      <c r="B109" s="39" t="s">
        <v>207</v>
      </c>
      <c r="C109" s="23" t="s">
        <v>208</v>
      </c>
      <c r="D109" s="13" t="s">
        <v>1</v>
      </c>
      <c r="E109" s="33">
        <v>1</v>
      </c>
      <c r="F109" s="14">
        <v>0</v>
      </c>
      <c r="G109" s="15">
        <v>3.24</v>
      </c>
      <c r="H109" s="15">
        <f t="shared" si="2"/>
        <v>3.34</v>
      </c>
      <c r="I109" s="15">
        <f t="shared" si="3"/>
        <v>4.0904979999999993</v>
      </c>
      <c r="K109" s="3">
        <f>VLOOKUP(B109,Plan1!$A$8:$B$4553,2,0)</f>
        <v>3.34</v>
      </c>
    </row>
    <row r="110" spans="1:11" ht="25.5" outlineLevel="2">
      <c r="A110" s="31" t="s">
        <v>4886</v>
      </c>
      <c r="B110" s="39" t="s">
        <v>209</v>
      </c>
      <c r="C110" s="23" t="s">
        <v>210</v>
      </c>
      <c r="D110" s="13" t="s">
        <v>2</v>
      </c>
      <c r="E110" s="33">
        <v>1</v>
      </c>
      <c r="F110" s="14">
        <v>0</v>
      </c>
      <c r="G110" s="15">
        <v>3.01</v>
      </c>
      <c r="H110" s="15">
        <f t="shared" si="2"/>
        <v>3.1</v>
      </c>
      <c r="I110" s="15">
        <f t="shared" si="3"/>
        <v>3.79657</v>
      </c>
      <c r="K110" s="3">
        <f>VLOOKUP(B110,Plan1!$A$8:$B$4553,2,0)</f>
        <v>3.1</v>
      </c>
    </row>
    <row r="111" spans="1:11" ht="25.5" outlineLevel="2">
      <c r="A111" s="31" t="s">
        <v>4887</v>
      </c>
      <c r="B111" s="39" t="s">
        <v>211</v>
      </c>
      <c r="C111" s="23" t="s">
        <v>212</v>
      </c>
      <c r="D111" s="13" t="s">
        <v>2</v>
      </c>
      <c r="E111" s="33">
        <v>1</v>
      </c>
      <c r="F111" s="14">
        <v>0</v>
      </c>
      <c r="G111" s="15">
        <v>0.73</v>
      </c>
      <c r="H111" s="15">
        <f t="shared" si="2"/>
        <v>0.75</v>
      </c>
      <c r="I111" s="15">
        <f t="shared" si="3"/>
        <v>0.91852499999999992</v>
      </c>
      <c r="K111" s="3">
        <f>VLOOKUP(B111,Plan1!$A$8:$B$4553,2,0)</f>
        <v>0.75</v>
      </c>
    </row>
    <row r="112" spans="1:11" ht="15" customHeight="1" outlineLevel="2">
      <c r="A112" s="31" t="s">
        <v>4888</v>
      </c>
      <c r="B112" s="39" t="s">
        <v>213</v>
      </c>
      <c r="C112" s="23" t="s">
        <v>214</v>
      </c>
      <c r="D112" s="13" t="s">
        <v>1</v>
      </c>
      <c r="E112" s="33">
        <v>1</v>
      </c>
      <c r="F112" s="14">
        <v>0</v>
      </c>
      <c r="G112" s="15">
        <v>35.299999999999997</v>
      </c>
      <c r="H112" s="15">
        <f t="shared" si="2"/>
        <v>36.619999999999997</v>
      </c>
      <c r="I112" s="15">
        <f t="shared" si="3"/>
        <v>44.848513999999994</v>
      </c>
      <c r="K112" s="3">
        <f>VLOOKUP(B112,Plan1!$A$8:$B$4553,2,0)</f>
        <v>36.619999999999997</v>
      </c>
    </row>
    <row r="113" spans="1:11" outlineLevel="2">
      <c r="A113" s="31" t="s">
        <v>4889</v>
      </c>
      <c r="B113" s="38" t="s">
        <v>215</v>
      </c>
      <c r="C113" s="22" t="s">
        <v>4762</v>
      </c>
      <c r="D113" s="5"/>
      <c r="E113" s="5"/>
      <c r="F113" s="12"/>
      <c r="G113" s="12"/>
      <c r="H113" s="15">
        <f t="shared" si="2"/>
        <v>0</v>
      </c>
      <c r="I113" s="15">
        <f t="shared" si="3"/>
        <v>0</v>
      </c>
      <c r="K113" s="3">
        <f>VLOOKUP(B113,Plan1!$A$8:$B$4553,2,0)</f>
        <v>0</v>
      </c>
    </row>
    <row r="114" spans="1:11" outlineLevel="2">
      <c r="A114" s="31" t="s">
        <v>4890</v>
      </c>
      <c r="B114" s="39" t="s">
        <v>216</v>
      </c>
      <c r="C114" s="23" t="s">
        <v>217</v>
      </c>
      <c r="D114" s="13" t="s">
        <v>1</v>
      </c>
      <c r="E114" s="33">
        <v>1</v>
      </c>
      <c r="F114" s="14">
        <v>0</v>
      </c>
      <c r="G114" s="15">
        <v>8.82</v>
      </c>
      <c r="H114" s="15">
        <f t="shared" si="2"/>
        <v>9.31</v>
      </c>
      <c r="I114" s="15">
        <f t="shared" si="3"/>
        <v>11.401956999999999</v>
      </c>
      <c r="K114" s="3">
        <f>VLOOKUP(B114,Plan1!$A$8:$B$4553,2,0)</f>
        <v>9.31</v>
      </c>
    </row>
    <row r="115" spans="1:11" outlineLevel="2">
      <c r="A115" s="31" t="s">
        <v>4891</v>
      </c>
      <c r="B115" s="39" t="s">
        <v>218</v>
      </c>
      <c r="C115" s="23" t="s">
        <v>219</v>
      </c>
      <c r="D115" s="13" t="s">
        <v>1</v>
      </c>
      <c r="E115" s="33">
        <v>1</v>
      </c>
      <c r="F115" s="14">
        <v>0</v>
      </c>
      <c r="G115" s="15">
        <v>4.72</v>
      </c>
      <c r="H115" s="15">
        <f t="shared" si="2"/>
        <v>5</v>
      </c>
      <c r="I115" s="15">
        <f t="shared" si="3"/>
        <v>6.1234999999999999</v>
      </c>
      <c r="K115" s="3">
        <f>VLOOKUP(B115,Plan1!$A$8:$B$4553,2,0)</f>
        <v>5</v>
      </c>
    </row>
    <row r="116" spans="1:11" outlineLevel="2">
      <c r="A116" s="31" t="s">
        <v>4892</v>
      </c>
      <c r="B116" s="39" t="s">
        <v>220</v>
      </c>
      <c r="C116" s="23" t="s">
        <v>221</v>
      </c>
      <c r="D116" s="13" t="s">
        <v>1</v>
      </c>
      <c r="E116" s="33">
        <v>1</v>
      </c>
      <c r="F116" s="14">
        <v>0</v>
      </c>
      <c r="G116" s="15">
        <v>3.66</v>
      </c>
      <c r="H116" s="15">
        <f t="shared" si="2"/>
        <v>3.76</v>
      </c>
      <c r="I116" s="15">
        <f t="shared" si="3"/>
        <v>4.6048719999999994</v>
      </c>
      <c r="K116" s="3">
        <f>VLOOKUP(B116,Plan1!$A$8:$B$4553,2,0)</f>
        <v>3.76</v>
      </c>
    </row>
    <row r="117" spans="1:11" outlineLevel="2">
      <c r="A117" s="31" t="s">
        <v>4893</v>
      </c>
      <c r="B117" s="38" t="s">
        <v>222</v>
      </c>
      <c r="C117" s="22" t="s">
        <v>223</v>
      </c>
      <c r="D117" s="5"/>
      <c r="E117" s="5"/>
      <c r="F117" s="5"/>
      <c r="G117" s="5"/>
      <c r="H117" s="15">
        <f t="shared" si="2"/>
        <v>0</v>
      </c>
      <c r="I117" s="15">
        <f t="shared" si="3"/>
        <v>0</v>
      </c>
      <c r="K117" s="3">
        <f>VLOOKUP(B117,Plan1!$A$8:$B$4553,2,0)</f>
        <v>0</v>
      </c>
    </row>
    <row r="118" spans="1:11" outlineLevel="2">
      <c r="A118" s="31" t="s">
        <v>4894</v>
      </c>
      <c r="B118" s="39" t="s">
        <v>224</v>
      </c>
      <c r="C118" s="23" t="s">
        <v>225</v>
      </c>
      <c r="D118" s="13" t="s">
        <v>0</v>
      </c>
      <c r="E118" s="33">
        <v>1</v>
      </c>
      <c r="F118" s="14">
        <v>0</v>
      </c>
      <c r="G118" s="15">
        <v>15.75</v>
      </c>
      <c r="H118" s="15">
        <f t="shared" si="2"/>
        <v>16.66</v>
      </c>
      <c r="I118" s="15">
        <f t="shared" si="3"/>
        <v>20.403502</v>
      </c>
      <c r="K118" s="3">
        <f>VLOOKUP(B118,Plan1!$A$8:$B$4553,2,0)</f>
        <v>16.66</v>
      </c>
    </row>
    <row r="119" spans="1:11" ht="25.5" outlineLevel="2">
      <c r="A119" s="31" t="s">
        <v>4895</v>
      </c>
      <c r="B119" s="39" t="s">
        <v>226</v>
      </c>
      <c r="C119" s="23" t="s">
        <v>227</v>
      </c>
      <c r="D119" s="13" t="s">
        <v>2</v>
      </c>
      <c r="E119" s="33">
        <v>1</v>
      </c>
      <c r="F119" s="14">
        <v>0</v>
      </c>
      <c r="G119" s="15">
        <v>1.21</v>
      </c>
      <c r="H119" s="15">
        <f t="shared" si="2"/>
        <v>1.28</v>
      </c>
      <c r="I119" s="15">
        <f t="shared" si="3"/>
        <v>1.5676159999999999</v>
      </c>
      <c r="K119" s="3">
        <f>VLOOKUP(B119,Plan1!$A$8:$B$4553,2,0)</f>
        <v>1.28</v>
      </c>
    </row>
    <row r="120" spans="1:11" ht="25.5" outlineLevel="2">
      <c r="A120" s="31" t="s">
        <v>4896</v>
      </c>
      <c r="B120" s="39" t="s">
        <v>228</v>
      </c>
      <c r="C120" s="23" t="s">
        <v>229</v>
      </c>
      <c r="D120" s="13" t="s">
        <v>2</v>
      </c>
      <c r="E120" s="33">
        <v>1</v>
      </c>
      <c r="F120" s="14">
        <v>0</v>
      </c>
      <c r="G120" s="15">
        <v>9.7200000000000006</v>
      </c>
      <c r="H120" s="15">
        <f t="shared" si="2"/>
        <v>9.99</v>
      </c>
      <c r="I120" s="15">
        <f t="shared" si="3"/>
        <v>12.234753</v>
      </c>
      <c r="K120" s="3">
        <f>VLOOKUP(B120,Plan1!$A$8:$B$4553,2,0)</f>
        <v>9.99</v>
      </c>
    </row>
    <row r="121" spans="1:11" ht="25.5" outlineLevel="2">
      <c r="A121" s="31" t="s">
        <v>4897</v>
      </c>
      <c r="B121" s="39" t="s">
        <v>230</v>
      </c>
      <c r="C121" s="23" t="s">
        <v>231</v>
      </c>
      <c r="D121" s="13" t="s">
        <v>1</v>
      </c>
      <c r="E121" s="33">
        <v>1</v>
      </c>
      <c r="F121" s="14">
        <v>0</v>
      </c>
      <c r="G121" s="15">
        <v>4.3899999999999997</v>
      </c>
      <c r="H121" s="15">
        <f t="shared" si="2"/>
        <v>4.51</v>
      </c>
      <c r="I121" s="15">
        <f t="shared" si="3"/>
        <v>5.5233969999999992</v>
      </c>
      <c r="K121" s="3">
        <f>VLOOKUP(B121,Plan1!$A$8:$B$4553,2,0)</f>
        <v>4.51</v>
      </c>
    </row>
    <row r="122" spans="1:11" outlineLevel="2">
      <c r="A122" s="31" t="s">
        <v>4898</v>
      </c>
      <c r="B122" s="38" t="s">
        <v>232</v>
      </c>
      <c r="C122" s="22" t="s">
        <v>233</v>
      </c>
      <c r="D122" s="5"/>
      <c r="E122" s="5"/>
      <c r="F122" s="12"/>
      <c r="G122" s="12"/>
      <c r="H122" s="15">
        <f t="shared" si="2"/>
        <v>0</v>
      </c>
      <c r="I122" s="15">
        <f t="shared" si="3"/>
        <v>0</v>
      </c>
      <c r="K122" s="3">
        <f>VLOOKUP(B122,Plan1!$A$8:$B$4553,2,0)</f>
        <v>0</v>
      </c>
    </row>
    <row r="123" spans="1:11" outlineLevel="2">
      <c r="A123" s="31" t="s">
        <v>4899</v>
      </c>
      <c r="B123" s="39" t="s">
        <v>234</v>
      </c>
      <c r="C123" s="23" t="s">
        <v>235</v>
      </c>
      <c r="D123" s="13" t="s">
        <v>1</v>
      </c>
      <c r="E123" s="33">
        <v>1</v>
      </c>
      <c r="F123" s="14">
        <v>0</v>
      </c>
      <c r="G123" s="15">
        <v>22.69</v>
      </c>
      <c r="H123" s="15">
        <f t="shared" si="2"/>
        <v>23.31</v>
      </c>
      <c r="I123" s="15">
        <f t="shared" si="3"/>
        <v>28.547756999999997</v>
      </c>
      <c r="K123" s="3">
        <f>VLOOKUP(B123,Plan1!$A$8:$B$4553,2,0)</f>
        <v>23.31</v>
      </c>
    </row>
    <row r="124" spans="1:11" outlineLevel="2">
      <c r="A124" s="31" t="s">
        <v>4900</v>
      </c>
      <c r="B124" s="39" t="s">
        <v>236</v>
      </c>
      <c r="C124" s="23" t="s">
        <v>237</v>
      </c>
      <c r="D124" s="13" t="s">
        <v>0</v>
      </c>
      <c r="E124" s="33">
        <v>1</v>
      </c>
      <c r="F124" s="14">
        <v>0</v>
      </c>
      <c r="G124" s="15">
        <v>18.82</v>
      </c>
      <c r="H124" s="15">
        <f t="shared" si="2"/>
        <v>19.53</v>
      </c>
      <c r="I124" s="15">
        <f t="shared" si="3"/>
        <v>23.918391</v>
      </c>
      <c r="K124" s="3">
        <f>VLOOKUP(B124,Plan1!$A$8:$B$4553,2,0)</f>
        <v>19.53</v>
      </c>
    </row>
    <row r="125" spans="1:11" ht="25.5" outlineLevel="2">
      <c r="A125" s="31" t="s">
        <v>4901</v>
      </c>
      <c r="B125" s="39" t="s">
        <v>238</v>
      </c>
      <c r="C125" s="23" t="s">
        <v>239</v>
      </c>
      <c r="D125" s="13" t="s">
        <v>2</v>
      </c>
      <c r="E125" s="33">
        <v>1</v>
      </c>
      <c r="F125" s="14">
        <v>0</v>
      </c>
      <c r="G125" s="15">
        <v>7.78</v>
      </c>
      <c r="H125" s="15">
        <f t="shared" si="2"/>
        <v>7.98</v>
      </c>
      <c r="I125" s="15">
        <f t="shared" si="3"/>
        <v>9.7731060000000003</v>
      </c>
      <c r="K125" s="3">
        <f>VLOOKUP(B125,Plan1!$A$8:$B$4553,2,0)</f>
        <v>7.98</v>
      </c>
    </row>
    <row r="126" spans="1:11" ht="25.5" outlineLevel="2">
      <c r="A126" s="31" t="s">
        <v>4902</v>
      </c>
      <c r="B126" s="39" t="s">
        <v>240</v>
      </c>
      <c r="C126" s="23" t="s">
        <v>241</v>
      </c>
      <c r="D126" s="13" t="s">
        <v>2</v>
      </c>
      <c r="E126" s="33">
        <v>1</v>
      </c>
      <c r="F126" s="14">
        <v>0</v>
      </c>
      <c r="G126" s="15">
        <v>5.33</v>
      </c>
      <c r="H126" s="15">
        <f t="shared" si="2"/>
        <v>5.48</v>
      </c>
      <c r="I126" s="15">
        <f t="shared" si="3"/>
        <v>6.7113560000000003</v>
      </c>
      <c r="K126" s="3">
        <f>VLOOKUP(B126,Plan1!$A$8:$B$4553,2,0)</f>
        <v>5.48</v>
      </c>
    </row>
    <row r="127" spans="1:11" outlineLevel="2">
      <c r="A127" s="31" t="s">
        <v>4903</v>
      </c>
      <c r="B127" s="39" t="s">
        <v>242</v>
      </c>
      <c r="C127" s="23" t="s">
        <v>243</v>
      </c>
      <c r="D127" s="13" t="s">
        <v>1</v>
      </c>
      <c r="E127" s="33">
        <v>1</v>
      </c>
      <c r="F127" s="14">
        <v>0</v>
      </c>
      <c r="G127" s="15">
        <v>22.69</v>
      </c>
      <c r="H127" s="15">
        <f t="shared" si="2"/>
        <v>23.31</v>
      </c>
      <c r="I127" s="15">
        <f t="shared" si="3"/>
        <v>28.547756999999997</v>
      </c>
      <c r="K127" s="3">
        <f>VLOOKUP(B127,Plan1!$A$8:$B$4553,2,0)</f>
        <v>23.31</v>
      </c>
    </row>
    <row r="128" spans="1:11" ht="25.5" outlineLevel="2">
      <c r="A128" s="31" t="s">
        <v>4904</v>
      </c>
      <c r="B128" s="39" t="s">
        <v>244</v>
      </c>
      <c r="C128" s="23" t="s">
        <v>245</v>
      </c>
      <c r="D128" s="13" t="s">
        <v>2</v>
      </c>
      <c r="E128" s="33">
        <v>1</v>
      </c>
      <c r="F128" s="14">
        <v>0</v>
      </c>
      <c r="G128" s="15">
        <v>25.92</v>
      </c>
      <c r="H128" s="15">
        <f t="shared" si="2"/>
        <v>26.64</v>
      </c>
      <c r="I128" s="15">
        <f t="shared" si="3"/>
        <v>32.626007999999999</v>
      </c>
      <c r="K128" s="3">
        <f>VLOOKUP(B128,Plan1!$A$8:$B$4553,2,0)</f>
        <v>26.64</v>
      </c>
    </row>
    <row r="129" spans="1:11" ht="25.5" outlineLevel="2">
      <c r="A129" s="31" t="s">
        <v>4905</v>
      </c>
      <c r="B129" s="39" t="s">
        <v>246</v>
      </c>
      <c r="C129" s="23" t="s">
        <v>247</v>
      </c>
      <c r="D129" s="13" t="s">
        <v>0</v>
      </c>
      <c r="E129" s="33">
        <v>1</v>
      </c>
      <c r="F129" s="14">
        <v>0</v>
      </c>
      <c r="G129" s="15">
        <v>19.04</v>
      </c>
      <c r="H129" s="15">
        <f t="shared" si="2"/>
        <v>19.53</v>
      </c>
      <c r="I129" s="15">
        <f t="shared" si="3"/>
        <v>23.918391</v>
      </c>
      <c r="K129" s="3">
        <f>VLOOKUP(B129,Plan1!$A$8:$B$4553,2,0)</f>
        <v>19.53</v>
      </c>
    </row>
    <row r="130" spans="1:11" outlineLevel="2">
      <c r="A130" s="31" t="s">
        <v>4906</v>
      </c>
      <c r="B130" s="39" t="s">
        <v>248</v>
      </c>
      <c r="C130" s="23" t="s">
        <v>249</v>
      </c>
      <c r="D130" s="13" t="s">
        <v>1</v>
      </c>
      <c r="E130" s="33">
        <v>1</v>
      </c>
      <c r="F130" s="14">
        <v>0</v>
      </c>
      <c r="G130" s="15">
        <v>3.09</v>
      </c>
      <c r="H130" s="15">
        <f t="shared" si="2"/>
        <v>3.17</v>
      </c>
      <c r="I130" s="15">
        <f t="shared" si="3"/>
        <v>3.8822989999999997</v>
      </c>
      <c r="K130" s="3">
        <f>VLOOKUP(B130,Plan1!$A$8:$B$4553,2,0)</f>
        <v>3.17</v>
      </c>
    </row>
    <row r="131" spans="1:11" outlineLevel="2">
      <c r="A131" s="31" t="s">
        <v>4907</v>
      </c>
      <c r="B131" s="38" t="s">
        <v>250</v>
      </c>
      <c r="C131" s="22" t="s">
        <v>251</v>
      </c>
      <c r="D131" s="5"/>
      <c r="E131" s="5"/>
      <c r="F131" s="5"/>
      <c r="G131" s="5"/>
      <c r="H131" s="15">
        <f t="shared" si="2"/>
        <v>0</v>
      </c>
      <c r="I131" s="15">
        <f t="shared" si="3"/>
        <v>0</v>
      </c>
      <c r="K131" s="3">
        <f>VLOOKUP(B131,Plan1!$A$8:$B$4553,2,0)</f>
        <v>0</v>
      </c>
    </row>
    <row r="132" spans="1:11" outlineLevel="2">
      <c r="A132" s="31" t="s">
        <v>4908</v>
      </c>
      <c r="B132" s="39" t="s">
        <v>252</v>
      </c>
      <c r="C132" s="23" t="s">
        <v>253</v>
      </c>
      <c r="D132" s="13" t="s">
        <v>0</v>
      </c>
      <c r="E132" s="33">
        <v>1</v>
      </c>
      <c r="F132" s="14">
        <v>0</v>
      </c>
      <c r="G132" s="15">
        <v>32.76</v>
      </c>
      <c r="H132" s="15">
        <f t="shared" si="2"/>
        <v>33.56</v>
      </c>
      <c r="I132" s="15">
        <f t="shared" si="3"/>
        <v>41.100932</v>
      </c>
      <c r="K132" s="3">
        <f>VLOOKUP(B132,Plan1!$A$8:$B$4553,2,0)</f>
        <v>33.56</v>
      </c>
    </row>
    <row r="133" spans="1:11" outlineLevel="2">
      <c r="A133" s="31" t="s">
        <v>4909</v>
      </c>
      <c r="B133" s="39" t="s">
        <v>254</v>
      </c>
      <c r="C133" s="23" t="s">
        <v>255</v>
      </c>
      <c r="D133" s="13" t="s">
        <v>1</v>
      </c>
      <c r="E133" s="33">
        <v>1</v>
      </c>
      <c r="F133" s="14">
        <v>0</v>
      </c>
      <c r="G133" s="15">
        <v>45.36</v>
      </c>
      <c r="H133" s="15">
        <f t="shared" si="2"/>
        <v>46.61</v>
      </c>
      <c r="I133" s="15">
        <f t="shared" si="3"/>
        <v>57.083266999999992</v>
      </c>
      <c r="K133" s="3">
        <f>VLOOKUP(B133,Plan1!$A$8:$B$4553,2,0)</f>
        <v>46.61</v>
      </c>
    </row>
    <row r="134" spans="1:11" outlineLevel="2">
      <c r="A134" s="31" t="s">
        <v>4910</v>
      </c>
      <c r="B134" s="39" t="s">
        <v>256</v>
      </c>
      <c r="C134" s="23" t="s">
        <v>257</v>
      </c>
      <c r="D134" s="13" t="s">
        <v>0</v>
      </c>
      <c r="E134" s="33">
        <v>1</v>
      </c>
      <c r="F134" s="14">
        <v>0</v>
      </c>
      <c r="G134" s="15">
        <v>10.65</v>
      </c>
      <c r="H134" s="15">
        <f t="shared" si="2"/>
        <v>10.96</v>
      </c>
      <c r="I134" s="15">
        <f t="shared" si="3"/>
        <v>13.422712000000001</v>
      </c>
      <c r="K134" s="3">
        <f>VLOOKUP(B134,Plan1!$A$8:$B$4553,2,0)</f>
        <v>10.96</v>
      </c>
    </row>
    <row r="135" spans="1:11" ht="25.5" outlineLevel="2">
      <c r="A135" s="31" t="s">
        <v>4911</v>
      </c>
      <c r="B135" s="39" t="s">
        <v>258</v>
      </c>
      <c r="C135" s="23" t="s">
        <v>259</v>
      </c>
      <c r="D135" s="13" t="s">
        <v>0</v>
      </c>
      <c r="E135" s="33">
        <v>1</v>
      </c>
      <c r="F135" s="14">
        <v>0</v>
      </c>
      <c r="G135" s="15">
        <v>4.4400000000000004</v>
      </c>
      <c r="H135" s="15">
        <f t="shared" si="2"/>
        <v>4.57</v>
      </c>
      <c r="I135" s="15">
        <f t="shared" si="3"/>
        <v>5.5968789999999995</v>
      </c>
      <c r="K135" s="3">
        <f>VLOOKUP(B135,Plan1!$A$8:$B$4553,2,0)</f>
        <v>4.57</v>
      </c>
    </row>
    <row r="136" spans="1:11" outlineLevel="2">
      <c r="A136" s="31" t="s">
        <v>4912</v>
      </c>
      <c r="B136" s="39" t="s">
        <v>260</v>
      </c>
      <c r="C136" s="23" t="s">
        <v>261</v>
      </c>
      <c r="D136" s="13" t="s">
        <v>0</v>
      </c>
      <c r="E136" s="33">
        <v>1</v>
      </c>
      <c r="F136" s="14">
        <v>0</v>
      </c>
      <c r="G136" s="15">
        <v>41.64</v>
      </c>
      <c r="H136" s="15">
        <f t="shared" si="2"/>
        <v>42.7</v>
      </c>
      <c r="I136" s="15">
        <f t="shared" si="3"/>
        <v>52.294689999999996</v>
      </c>
      <c r="K136" s="3">
        <f>VLOOKUP(B136,Plan1!$A$8:$B$4553,2,0)</f>
        <v>42.7</v>
      </c>
    </row>
    <row r="137" spans="1:11" outlineLevel="2">
      <c r="A137" s="31" t="s">
        <v>4913</v>
      </c>
      <c r="B137" s="39" t="s">
        <v>262</v>
      </c>
      <c r="C137" s="23" t="s">
        <v>263</v>
      </c>
      <c r="D137" s="13" t="s">
        <v>0</v>
      </c>
      <c r="E137" s="33">
        <v>1</v>
      </c>
      <c r="F137" s="14">
        <v>0</v>
      </c>
      <c r="G137" s="15">
        <v>24.02</v>
      </c>
      <c r="H137" s="15">
        <f t="shared" si="2"/>
        <v>24.61</v>
      </c>
      <c r="I137" s="15">
        <f t="shared" si="3"/>
        <v>30.139866999999995</v>
      </c>
      <c r="K137" s="3">
        <f>VLOOKUP(B137,Plan1!$A$8:$B$4553,2,0)</f>
        <v>24.61</v>
      </c>
    </row>
    <row r="138" spans="1:11" outlineLevel="2">
      <c r="A138" s="31" t="s">
        <v>4914</v>
      </c>
      <c r="B138" s="39" t="s">
        <v>264</v>
      </c>
      <c r="C138" s="23" t="s">
        <v>265</v>
      </c>
      <c r="D138" s="13" t="s">
        <v>0</v>
      </c>
      <c r="E138" s="33">
        <v>1</v>
      </c>
      <c r="F138" s="14">
        <v>0</v>
      </c>
      <c r="G138" s="15">
        <v>24.02</v>
      </c>
      <c r="H138" s="15">
        <f t="shared" si="2"/>
        <v>24.61</v>
      </c>
      <c r="I138" s="15">
        <f t="shared" si="3"/>
        <v>30.139866999999995</v>
      </c>
      <c r="K138" s="3">
        <f>VLOOKUP(B138,Plan1!$A$8:$B$4553,2,0)</f>
        <v>24.61</v>
      </c>
    </row>
    <row r="139" spans="1:11" outlineLevel="2">
      <c r="A139" s="31" t="s">
        <v>4915</v>
      </c>
      <c r="B139" s="39" t="s">
        <v>266</v>
      </c>
      <c r="C139" s="23" t="s">
        <v>267</v>
      </c>
      <c r="D139" s="13" t="s">
        <v>0</v>
      </c>
      <c r="E139" s="33">
        <v>1</v>
      </c>
      <c r="F139" s="14">
        <v>0</v>
      </c>
      <c r="G139" s="15">
        <v>5.68</v>
      </c>
      <c r="H139" s="15">
        <f t="shared" ref="H139:H202" si="4">K139</f>
        <v>5.82</v>
      </c>
      <c r="I139" s="15">
        <f t="shared" ref="I139:I202" si="5">H139*(1+$I$8)</f>
        <v>7.1277539999999995</v>
      </c>
      <c r="K139" s="3">
        <f>VLOOKUP(B139,Plan1!$A$8:$B$4553,2,0)</f>
        <v>5.82</v>
      </c>
    </row>
    <row r="140" spans="1:11" outlineLevel="2">
      <c r="A140" s="31" t="s">
        <v>4916</v>
      </c>
      <c r="B140" s="39" t="s">
        <v>268</v>
      </c>
      <c r="C140" s="23" t="s">
        <v>269</v>
      </c>
      <c r="D140" s="13" t="s">
        <v>0</v>
      </c>
      <c r="E140" s="33">
        <v>1</v>
      </c>
      <c r="F140" s="14">
        <v>0</v>
      </c>
      <c r="G140" s="15">
        <v>8.74</v>
      </c>
      <c r="H140" s="15">
        <f t="shared" si="4"/>
        <v>8.94</v>
      </c>
      <c r="I140" s="15">
        <f t="shared" si="5"/>
        <v>10.948817999999999</v>
      </c>
      <c r="K140" s="3">
        <f>VLOOKUP(B140,Plan1!$A$8:$B$4553,2,0)</f>
        <v>8.94</v>
      </c>
    </row>
    <row r="141" spans="1:11" outlineLevel="2">
      <c r="A141" s="31" t="s">
        <v>4917</v>
      </c>
      <c r="B141" s="39" t="s">
        <v>270</v>
      </c>
      <c r="C141" s="23" t="s">
        <v>271</v>
      </c>
      <c r="D141" s="13" t="s">
        <v>0</v>
      </c>
      <c r="E141" s="33">
        <v>1</v>
      </c>
      <c r="F141" s="14">
        <v>0</v>
      </c>
      <c r="G141" s="15">
        <v>16.600000000000001</v>
      </c>
      <c r="H141" s="15">
        <f t="shared" si="4"/>
        <v>17</v>
      </c>
      <c r="I141" s="15">
        <f t="shared" si="5"/>
        <v>20.819899999999997</v>
      </c>
      <c r="K141" s="3">
        <f>VLOOKUP(B141,Plan1!$A$8:$B$4553,2,0)</f>
        <v>17</v>
      </c>
    </row>
    <row r="142" spans="1:11" outlineLevel="2">
      <c r="A142" s="31" t="s">
        <v>4918</v>
      </c>
      <c r="B142" s="38" t="s">
        <v>272</v>
      </c>
      <c r="C142" s="22" t="s">
        <v>273</v>
      </c>
      <c r="D142" s="5"/>
      <c r="E142" s="5"/>
      <c r="F142" s="12"/>
      <c r="G142" s="12"/>
      <c r="H142" s="15">
        <f t="shared" si="4"/>
        <v>0</v>
      </c>
      <c r="I142" s="15">
        <f t="shared" si="5"/>
        <v>0</v>
      </c>
      <c r="K142" s="3">
        <f>VLOOKUP(B142,Plan1!$A$8:$B$4553,2,0)</f>
        <v>0</v>
      </c>
    </row>
    <row r="143" spans="1:11" outlineLevel="2">
      <c r="A143" s="31" t="s">
        <v>4919</v>
      </c>
      <c r="B143" s="39" t="s">
        <v>274</v>
      </c>
      <c r="C143" s="23" t="s">
        <v>275</v>
      </c>
      <c r="D143" s="13" t="s">
        <v>1</v>
      </c>
      <c r="E143" s="33">
        <v>1</v>
      </c>
      <c r="F143" s="14">
        <v>0</v>
      </c>
      <c r="G143" s="15">
        <v>4.3899999999999997</v>
      </c>
      <c r="H143" s="15">
        <f t="shared" si="4"/>
        <v>4.51</v>
      </c>
      <c r="I143" s="15">
        <f t="shared" si="5"/>
        <v>5.5233969999999992</v>
      </c>
      <c r="K143" s="3">
        <f>VLOOKUP(B143,Plan1!$A$8:$B$4553,2,0)</f>
        <v>4.51</v>
      </c>
    </row>
    <row r="144" spans="1:11" outlineLevel="2">
      <c r="A144" s="31" t="s">
        <v>4920</v>
      </c>
      <c r="B144" s="39" t="s">
        <v>276</v>
      </c>
      <c r="C144" s="23" t="s">
        <v>277</v>
      </c>
      <c r="D144" s="13" t="s">
        <v>1</v>
      </c>
      <c r="E144" s="33">
        <v>1</v>
      </c>
      <c r="F144" s="14">
        <v>0</v>
      </c>
      <c r="G144" s="15">
        <v>0.73</v>
      </c>
      <c r="H144" s="15">
        <f t="shared" si="4"/>
        <v>0.75</v>
      </c>
      <c r="I144" s="15">
        <f t="shared" si="5"/>
        <v>0.91852499999999992</v>
      </c>
      <c r="K144" s="3">
        <f>VLOOKUP(B144,Plan1!$A$8:$B$4553,2,0)</f>
        <v>0.75</v>
      </c>
    </row>
    <row r="145" spans="1:11" outlineLevel="2">
      <c r="A145" s="31" t="s">
        <v>4921</v>
      </c>
      <c r="B145" s="38" t="s">
        <v>278</v>
      </c>
      <c r="C145" s="22" t="s">
        <v>279</v>
      </c>
      <c r="D145" s="5"/>
      <c r="E145" s="5"/>
      <c r="F145" s="5"/>
      <c r="G145" s="5"/>
      <c r="H145" s="15">
        <f t="shared" si="4"/>
        <v>0</v>
      </c>
      <c r="I145" s="15">
        <f t="shared" si="5"/>
        <v>0</v>
      </c>
      <c r="K145" s="3">
        <f>VLOOKUP(B145,Plan1!$A$8:$B$4553,2,0)</f>
        <v>0</v>
      </c>
    </row>
    <row r="146" spans="1:11" ht="25.5" outlineLevel="2">
      <c r="A146" s="31" t="s">
        <v>4922</v>
      </c>
      <c r="B146" s="39" t="s">
        <v>280</v>
      </c>
      <c r="C146" s="23" t="s">
        <v>281</v>
      </c>
      <c r="D146" s="13" t="s">
        <v>1</v>
      </c>
      <c r="E146" s="33">
        <v>1</v>
      </c>
      <c r="F146" s="14">
        <v>0</v>
      </c>
      <c r="G146" s="15">
        <v>10.61</v>
      </c>
      <c r="H146" s="15">
        <f t="shared" si="4"/>
        <v>10.95</v>
      </c>
      <c r="I146" s="15">
        <f t="shared" si="5"/>
        <v>13.410464999999999</v>
      </c>
      <c r="K146" s="3">
        <f>VLOOKUP(B146,Plan1!$A$8:$B$4553,2,0)</f>
        <v>10.95</v>
      </c>
    </row>
    <row r="147" spans="1:11" outlineLevel="2">
      <c r="A147" s="31" t="s">
        <v>4923</v>
      </c>
      <c r="B147" s="39" t="s">
        <v>282</v>
      </c>
      <c r="C147" s="23" t="s">
        <v>283</v>
      </c>
      <c r="D147" s="13" t="s">
        <v>1</v>
      </c>
      <c r="E147" s="33">
        <v>1</v>
      </c>
      <c r="F147" s="14">
        <v>0</v>
      </c>
      <c r="G147" s="15">
        <v>32.4</v>
      </c>
      <c r="H147" s="15">
        <f t="shared" si="4"/>
        <v>33.29</v>
      </c>
      <c r="I147" s="15">
        <f t="shared" si="5"/>
        <v>40.770262999999993</v>
      </c>
      <c r="K147" s="3">
        <f>VLOOKUP(B147,Plan1!$A$8:$B$4553,2,0)</f>
        <v>33.29</v>
      </c>
    </row>
    <row r="148" spans="1:11" outlineLevel="2">
      <c r="A148" s="31" t="s">
        <v>4924</v>
      </c>
      <c r="B148" s="38" t="s">
        <v>284</v>
      </c>
      <c r="C148" s="22" t="s">
        <v>285</v>
      </c>
      <c r="D148" s="5"/>
      <c r="E148" s="5"/>
      <c r="F148" s="12"/>
      <c r="G148" s="12"/>
      <c r="H148" s="15">
        <f t="shared" si="4"/>
        <v>0</v>
      </c>
      <c r="I148" s="15">
        <f t="shared" si="5"/>
        <v>0</v>
      </c>
      <c r="K148" s="3">
        <f>VLOOKUP(B148,Plan1!$A$8:$B$4553,2,0)</f>
        <v>0</v>
      </c>
    </row>
    <row r="149" spans="1:11" ht="25.5" outlineLevel="2">
      <c r="A149" s="31" t="s">
        <v>4925</v>
      </c>
      <c r="B149" s="39" t="s">
        <v>286</v>
      </c>
      <c r="C149" s="23" t="s">
        <v>287</v>
      </c>
      <c r="D149" s="13" t="s">
        <v>0</v>
      </c>
      <c r="E149" s="33">
        <v>1</v>
      </c>
      <c r="F149" s="14">
        <v>0</v>
      </c>
      <c r="G149" s="15">
        <v>13.74</v>
      </c>
      <c r="H149" s="15">
        <f t="shared" si="4"/>
        <v>14.77</v>
      </c>
      <c r="I149" s="15">
        <f t="shared" si="5"/>
        <v>18.088818999999997</v>
      </c>
      <c r="K149" s="3">
        <f>VLOOKUP(B149,Plan1!$A$8:$B$4553,2,0)</f>
        <v>14.77</v>
      </c>
    </row>
    <row r="150" spans="1:11" ht="25.5" outlineLevel="2">
      <c r="A150" s="31" t="s">
        <v>4926</v>
      </c>
      <c r="B150" s="39" t="s">
        <v>288</v>
      </c>
      <c r="C150" s="23" t="s">
        <v>289</v>
      </c>
      <c r="D150" s="13" t="s">
        <v>0</v>
      </c>
      <c r="E150" s="33">
        <v>1</v>
      </c>
      <c r="F150" s="14">
        <v>0</v>
      </c>
      <c r="G150" s="15">
        <v>51.52</v>
      </c>
      <c r="H150" s="15">
        <f t="shared" si="4"/>
        <v>55.38</v>
      </c>
      <c r="I150" s="15">
        <f t="shared" si="5"/>
        <v>67.823886000000002</v>
      </c>
      <c r="K150" s="3">
        <f>VLOOKUP(B150,Plan1!$A$8:$B$4553,2,0)</f>
        <v>55.38</v>
      </c>
    </row>
    <row r="151" spans="1:11" outlineLevel="2">
      <c r="A151" s="31" t="s">
        <v>4927</v>
      </c>
      <c r="B151" s="39" t="s">
        <v>290</v>
      </c>
      <c r="C151" s="23" t="s">
        <v>291</v>
      </c>
      <c r="D151" s="13" t="s">
        <v>0</v>
      </c>
      <c r="E151" s="33">
        <v>1</v>
      </c>
      <c r="F151" s="14">
        <v>0</v>
      </c>
      <c r="G151" s="15">
        <v>17.18</v>
      </c>
      <c r="H151" s="15">
        <f t="shared" si="4"/>
        <v>18.47</v>
      </c>
      <c r="I151" s="15">
        <f t="shared" si="5"/>
        <v>22.620208999999996</v>
      </c>
      <c r="K151" s="3">
        <f>VLOOKUP(B151,Plan1!$A$8:$B$4553,2,0)</f>
        <v>18.47</v>
      </c>
    </row>
    <row r="152" spans="1:11" outlineLevel="2">
      <c r="A152" s="31" t="s">
        <v>4928</v>
      </c>
      <c r="B152" s="39" t="s">
        <v>292</v>
      </c>
      <c r="C152" s="23" t="s">
        <v>293</v>
      </c>
      <c r="D152" s="13" t="s">
        <v>2</v>
      </c>
      <c r="E152" s="33">
        <v>1</v>
      </c>
      <c r="F152" s="14">
        <v>0</v>
      </c>
      <c r="G152" s="15">
        <v>13.74</v>
      </c>
      <c r="H152" s="15">
        <f t="shared" si="4"/>
        <v>14.77</v>
      </c>
      <c r="I152" s="15">
        <f t="shared" si="5"/>
        <v>18.088818999999997</v>
      </c>
      <c r="K152" s="3">
        <f>VLOOKUP(B152,Plan1!$A$8:$B$4553,2,0)</f>
        <v>14.77</v>
      </c>
    </row>
    <row r="153" spans="1:11" outlineLevel="2">
      <c r="A153" s="31" t="s">
        <v>4929</v>
      </c>
      <c r="B153" s="39" t="s">
        <v>294</v>
      </c>
      <c r="C153" s="23" t="s">
        <v>295</v>
      </c>
      <c r="D153" s="13" t="s">
        <v>0</v>
      </c>
      <c r="E153" s="33">
        <v>1</v>
      </c>
      <c r="F153" s="14">
        <v>0</v>
      </c>
      <c r="G153" s="15">
        <v>5.15</v>
      </c>
      <c r="H153" s="15">
        <f t="shared" si="4"/>
        <v>5.53</v>
      </c>
      <c r="I153" s="15">
        <f t="shared" si="5"/>
        <v>6.7725909999999994</v>
      </c>
      <c r="K153" s="3">
        <f>VLOOKUP(B153,Plan1!$A$8:$B$4553,2,0)</f>
        <v>5.53</v>
      </c>
    </row>
    <row r="154" spans="1:11" outlineLevel="2">
      <c r="A154" s="31" t="s">
        <v>4930</v>
      </c>
      <c r="B154" s="39" t="s">
        <v>296</v>
      </c>
      <c r="C154" s="23" t="s">
        <v>297</v>
      </c>
      <c r="D154" s="13" t="s">
        <v>0</v>
      </c>
      <c r="E154" s="33">
        <v>1</v>
      </c>
      <c r="F154" s="14">
        <v>0</v>
      </c>
      <c r="G154" s="15">
        <v>5.15</v>
      </c>
      <c r="H154" s="15">
        <f t="shared" si="4"/>
        <v>5.53</v>
      </c>
      <c r="I154" s="15">
        <f t="shared" si="5"/>
        <v>6.7725909999999994</v>
      </c>
      <c r="K154" s="3">
        <f>VLOOKUP(B154,Plan1!$A$8:$B$4553,2,0)</f>
        <v>5.53</v>
      </c>
    </row>
    <row r="155" spans="1:11" outlineLevel="2">
      <c r="A155" s="31" t="s">
        <v>4931</v>
      </c>
      <c r="B155" s="39" t="s">
        <v>298</v>
      </c>
      <c r="C155" s="23" t="s">
        <v>299</v>
      </c>
      <c r="D155" s="13" t="s">
        <v>0</v>
      </c>
      <c r="E155" s="33">
        <v>1</v>
      </c>
      <c r="F155" s="14">
        <v>0</v>
      </c>
      <c r="G155" s="15">
        <v>34.340000000000003</v>
      </c>
      <c r="H155" s="15">
        <f t="shared" si="4"/>
        <v>36.909999999999997</v>
      </c>
      <c r="I155" s="15">
        <f t="shared" si="5"/>
        <v>45.203676999999992</v>
      </c>
      <c r="K155" s="3">
        <f>VLOOKUP(B155,Plan1!$A$8:$B$4553,2,0)</f>
        <v>36.909999999999997</v>
      </c>
    </row>
    <row r="156" spans="1:11" outlineLevel="2">
      <c r="A156" s="31" t="s">
        <v>4932</v>
      </c>
      <c r="B156" s="39" t="s">
        <v>300</v>
      </c>
      <c r="C156" s="23" t="s">
        <v>301</v>
      </c>
      <c r="D156" s="13" t="s">
        <v>0</v>
      </c>
      <c r="E156" s="33">
        <v>1</v>
      </c>
      <c r="F156" s="14">
        <v>0</v>
      </c>
      <c r="G156" s="15">
        <v>17.18</v>
      </c>
      <c r="H156" s="15">
        <f t="shared" si="4"/>
        <v>18.47</v>
      </c>
      <c r="I156" s="15">
        <f t="shared" si="5"/>
        <v>22.620208999999996</v>
      </c>
      <c r="K156" s="3">
        <f>VLOOKUP(B156,Plan1!$A$8:$B$4553,2,0)</f>
        <v>18.47</v>
      </c>
    </row>
    <row r="157" spans="1:11" outlineLevel="2">
      <c r="A157" s="31" t="s">
        <v>4933</v>
      </c>
      <c r="B157" s="39" t="s">
        <v>302</v>
      </c>
      <c r="C157" s="23" t="s">
        <v>303</v>
      </c>
      <c r="D157" s="13" t="s">
        <v>0</v>
      </c>
      <c r="E157" s="33">
        <v>1</v>
      </c>
      <c r="F157" s="14">
        <v>0</v>
      </c>
      <c r="G157" s="15">
        <v>15.45</v>
      </c>
      <c r="H157" s="15">
        <f t="shared" si="4"/>
        <v>16.61</v>
      </c>
      <c r="I157" s="15">
        <f t="shared" si="5"/>
        <v>20.342266999999996</v>
      </c>
      <c r="K157" s="3">
        <f>VLOOKUP(B157,Plan1!$A$8:$B$4553,2,0)</f>
        <v>16.61</v>
      </c>
    </row>
    <row r="158" spans="1:11" outlineLevel="2">
      <c r="A158" s="31" t="s">
        <v>4934</v>
      </c>
      <c r="B158" s="39" t="s">
        <v>304</v>
      </c>
      <c r="C158" s="23" t="s">
        <v>305</v>
      </c>
      <c r="D158" s="13" t="s">
        <v>0</v>
      </c>
      <c r="E158" s="33">
        <v>1</v>
      </c>
      <c r="F158" s="14">
        <v>0</v>
      </c>
      <c r="G158" s="15">
        <v>13.74</v>
      </c>
      <c r="H158" s="15">
        <f t="shared" si="4"/>
        <v>14.77</v>
      </c>
      <c r="I158" s="15">
        <f t="shared" si="5"/>
        <v>18.088818999999997</v>
      </c>
      <c r="K158" s="3">
        <f>VLOOKUP(B158,Plan1!$A$8:$B$4553,2,0)</f>
        <v>14.77</v>
      </c>
    </row>
    <row r="159" spans="1:11" outlineLevel="2">
      <c r="A159" s="31" t="s">
        <v>4935</v>
      </c>
      <c r="B159" s="39" t="s">
        <v>306</v>
      </c>
      <c r="C159" s="23" t="s">
        <v>307</v>
      </c>
      <c r="D159" s="13" t="s">
        <v>0</v>
      </c>
      <c r="E159" s="33">
        <v>1</v>
      </c>
      <c r="F159" s="14">
        <v>0</v>
      </c>
      <c r="G159" s="15">
        <v>13.74</v>
      </c>
      <c r="H159" s="15">
        <f t="shared" si="4"/>
        <v>14.77</v>
      </c>
      <c r="I159" s="15">
        <f t="shared" si="5"/>
        <v>18.088818999999997</v>
      </c>
      <c r="K159" s="3">
        <f>VLOOKUP(B159,Plan1!$A$8:$B$4553,2,0)</f>
        <v>14.77</v>
      </c>
    </row>
    <row r="160" spans="1:11" outlineLevel="2">
      <c r="A160" s="31" t="s">
        <v>4936</v>
      </c>
      <c r="B160" s="39" t="s">
        <v>308</v>
      </c>
      <c r="C160" s="23" t="s">
        <v>309</v>
      </c>
      <c r="D160" s="13" t="s">
        <v>0</v>
      </c>
      <c r="E160" s="33">
        <v>1</v>
      </c>
      <c r="F160" s="14">
        <v>0</v>
      </c>
      <c r="G160" s="15">
        <v>10.31</v>
      </c>
      <c r="H160" s="15">
        <f t="shared" si="4"/>
        <v>11.08</v>
      </c>
      <c r="I160" s="15">
        <f t="shared" si="5"/>
        <v>13.569675999999999</v>
      </c>
      <c r="K160" s="3">
        <f>VLOOKUP(B160,Plan1!$A$8:$B$4553,2,0)</f>
        <v>11.08</v>
      </c>
    </row>
    <row r="161" spans="1:11" outlineLevel="2">
      <c r="A161" s="31" t="s">
        <v>4937</v>
      </c>
      <c r="B161" s="38" t="s">
        <v>310</v>
      </c>
      <c r="C161" s="22" t="s">
        <v>311</v>
      </c>
      <c r="D161" s="5"/>
      <c r="E161" s="5"/>
      <c r="F161" s="5"/>
      <c r="G161" s="5"/>
      <c r="H161" s="15">
        <f t="shared" si="4"/>
        <v>0</v>
      </c>
      <c r="I161" s="15">
        <f t="shared" si="5"/>
        <v>0</v>
      </c>
      <c r="K161" s="3">
        <f>VLOOKUP(B161,Plan1!$A$8:$B$4553,2,0)</f>
        <v>0</v>
      </c>
    </row>
    <row r="162" spans="1:11" outlineLevel="2">
      <c r="A162" s="31" t="s">
        <v>4938</v>
      </c>
      <c r="B162" s="39" t="s">
        <v>312</v>
      </c>
      <c r="C162" s="23" t="s">
        <v>313</v>
      </c>
      <c r="D162" s="13" t="s">
        <v>0</v>
      </c>
      <c r="E162" s="33">
        <v>1</v>
      </c>
      <c r="F162" s="14">
        <v>0</v>
      </c>
      <c r="G162" s="15">
        <v>8.58</v>
      </c>
      <c r="H162" s="15">
        <f t="shared" si="4"/>
        <v>9.24</v>
      </c>
      <c r="I162" s="15">
        <f t="shared" si="5"/>
        <v>11.316227999999999</v>
      </c>
      <c r="K162" s="3">
        <f>VLOOKUP(B162,Plan1!$A$8:$B$4553,2,0)</f>
        <v>9.24</v>
      </c>
    </row>
    <row r="163" spans="1:11" outlineLevel="2">
      <c r="A163" s="31" t="s">
        <v>4939</v>
      </c>
      <c r="B163" s="39" t="s">
        <v>314</v>
      </c>
      <c r="C163" s="23" t="s">
        <v>315</v>
      </c>
      <c r="D163" s="13" t="s">
        <v>2</v>
      </c>
      <c r="E163" s="33">
        <v>1</v>
      </c>
      <c r="F163" s="14">
        <v>0</v>
      </c>
      <c r="G163" s="15">
        <v>12.02</v>
      </c>
      <c r="H163" s="15">
        <f t="shared" si="4"/>
        <v>12.91</v>
      </c>
      <c r="I163" s="15">
        <f t="shared" si="5"/>
        <v>15.810877</v>
      </c>
      <c r="K163" s="3">
        <f>VLOOKUP(B163,Plan1!$A$8:$B$4553,2,0)</f>
        <v>12.91</v>
      </c>
    </row>
    <row r="164" spans="1:11" ht="25.5" outlineLevel="2">
      <c r="A164" s="31" t="s">
        <v>4940</v>
      </c>
      <c r="B164" s="39" t="s">
        <v>316</v>
      </c>
      <c r="C164" s="23" t="s">
        <v>317</v>
      </c>
      <c r="D164" s="13" t="s">
        <v>0</v>
      </c>
      <c r="E164" s="33">
        <v>1</v>
      </c>
      <c r="F164" s="14">
        <v>0</v>
      </c>
      <c r="G164" s="15">
        <v>171.7</v>
      </c>
      <c r="H164" s="15">
        <f t="shared" si="4"/>
        <v>184.55</v>
      </c>
      <c r="I164" s="15">
        <f t="shared" si="5"/>
        <v>226.01838499999999</v>
      </c>
      <c r="K164" s="3">
        <f>VLOOKUP(B164,Plan1!$A$8:$B$4553,2,0)</f>
        <v>184.55</v>
      </c>
    </row>
    <row r="165" spans="1:11" ht="25.5" outlineLevel="2">
      <c r="A165" s="31" t="s">
        <v>4941</v>
      </c>
      <c r="B165" s="39" t="s">
        <v>318</v>
      </c>
      <c r="C165" s="23" t="s">
        <v>319</v>
      </c>
      <c r="D165" s="13" t="s">
        <v>0</v>
      </c>
      <c r="E165" s="33">
        <v>1</v>
      </c>
      <c r="F165" s="14">
        <v>0</v>
      </c>
      <c r="G165" s="15">
        <v>137.36000000000001</v>
      </c>
      <c r="H165" s="15">
        <f t="shared" si="4"/>
        <v>147.63999999999999</v>
      </c>
      <c r="I165" s="15">
        <f t="shared" si="5"/>
        <v>180.81470799999997</v>
      </c>
      <c r="K165" s="3">
        <f>VLOOKUP(B165,Plan1!$A$8:$B$4553,2,0)</f>
        <v>147.63999999999999</v>
      </c>
    </row>
    <row r="166" spans="1:11" outlineLevel="2">
      <c r="A166" s="31" t="s">
        <v>4942</v>
      </c>
      <c r="B166" s="39" t="s">
        <v>320</v>
      </c>
      <c r="C166" s="23" t="s">
        <v>321</v>
      </c>
      <c r="D166" s="13" t="s">
        <v>0</v>
      </c>
      <c r="E166" s="33">
        <v>1</v>
      </c>
      <c r="F166" s="14">
        <v>0</v>
      </c>
      <c r="G166" s="15">
        <v>68.680000000000007</v>
      </c>
      <c r="H166" s="15">
        <f t="shared" si="4"/>
        <v>73.819999999999993</v>
      </c>
      <c r="I166" s="15">
        <f t="shared" si="5"/>
        <v>90.407353999999984</v>
      </c>
      <c r="K166" s="3">
        <f>VLOOKUP(B166,Plan1!$A$8:$B$4553,2,0)</f>
        <v>73.819999999999993</v>
      </c>
    </row>
    <row r="167" spans="1:11" outlineLevel="2">
      <c r="A167" s="31" t="s">
        <v>4943</v>
      </c>
      <c r="B167" s="39" t="s">
        <v>322</v>
      </c>
      <c r="C167" s="23" t="s">
        <v>323</v>
      </c>
      <c r="D167" s="13" t="s">
        <v>0</v>
      </c>
      <c r="E167" s="33">
        <v>1</v>
      </c>
      <c r="F167" s="14">
        <v>0</v>
      </c>
      <c r="G167" s="15">
        <v>38.479999999999997</v>
      </c>
      <c r="H167" s="15">
        <f t="shared" si="4"/>
        <v>40.99</v>
      </c>
      <c r="I167" s="15">
        <f t="shared" si="5"/>
        <v>50.200452999999996</v>
      </c>
      <c r="K167" s="3">
        <f>VLOOKUP(B167,Plan1!$A$8:$B$4553,2,0)</f>
        <v>40.99</v>
      </c>
    </row>
    <row r="168" spans="1:11" outlineLevel="2">
      <c r="A168" s="31" t="s">
        <v>4944</v>
      </c>
      <c r="B168" s="39" t="s">
        <v>324</v>
      </c>
      <c r="C168" s="23" t="s">
        <v>325</v>
      </c>
      <c r="D168" s="13" t="s">
        <v>0</v>
      </c>
      <c r="E168" s="33">
        <v>1</v>
      </c>
      <c r="F168" s="14">
        <v>0</v>
      </c>
      <c r="G168" s="15">
        <v>5.03</v>
      </c>
      <c r="H168" s="15">
        <f t="shared" si="4"/>
        <v>5.48</v>
      </c>
      <c r="I168" s="15">
        <f t="shared" si="5"/>
        <v>6.7113560000000003</v>
      </c>
      <c r="K168" s="3">
        <f>VLOOKUP(B168,Plan1!$A$8:$B$4553,2,0)</f>
        <v>5.48</v>
      </c>
    </row>
    <row r="169" spans="1:11" ht="25.5" outlineLevel="2">
      <c r="A169" s="31" t="s">
        <v>4945</v>
      </c>
      <c r="B169" s="39" t="s">
        <v>326</v>
      </c>
      <c r="C169" s="23" t="s">
        <v>327</v>
      </c>
      <c r="D169" s="13" t="s">
        <v>0</v>
      </c>
      <c r="E169" s="33">
        <v>1</v>
      </c>
      <c r="F169" s="14">
        <v>0</v>
      </c>
      <c r="G169" s="15">
        <v>6.05</v>
      </c>
      <c r="H169" s="15">
        <f t="shared" si="4"/>
        <v>6.57</v>
      </c>
      <c r="I169" s="15">
        <f t="shared" si="5"/>
        <v>8.0462790000000002</v>
      </c>
      <c r="K169" s="3">
        <f>VLOOKUP(B169,Plan1!$A$8:$B$4553,2,0)</f>
        <v>6.57</v>
      </c>
    </row>
    <row r="170" spans="1:11" outlineLevel="2">
      <c r="A170" s="31" t="s">
        <v>4946</v>
      </c>
      <c r="B170" s="39" t="s">
        <v>328</v>
      </c>
      <c r="C170" s="23" t="s">
        <v>329</v>
      </c>
      <c r="D170" s="13" t="s">
        <v>0</v>
      </c>
      <c r="E170" s="33">
        <v>1</v>
      </c>
      <c r="F170" s="14">
        <v>0</v>
      </c>
      <c r="G170" s="15">
        <v>38.479999999999997</v>
      </c>
      <c r="H170" s="15">
        <f t="shared" si="4"/>
        <v>40.99</v>
      </c>
      <c r="I170" s="15">
        <f t="shared" si="5"/>
        <v>50.200452999999996</v>
      </c>
      <c r="K170" s="3">
        <f>VLOOKUP(B170,Plan1!$A$8:$B$4553,2,0)</f>
        <v>40.99</v>
      </c>
    </row>
    <row r="171" spans="1:11" outlineLevel="2">
      <c r="A171" s="31" t="s">
        <v>4947</v>
      </c>
      <c r="B171" s="39" t="s">
        <v>330</v>
      </c>
      <c r="C171" s="23" t="s">
        <v>331</v>
      </c>
      <c r="D171" s="13" t="s">
        <v>2</v>
      </c>
      <c r="E171" s="33">
        <v>1</v>
      </c>
      <c r="F171" s="14">
        <v>0</v>
      </c>
      <c r="G171" s="15">
        <v>8.58</v>
      </c>
      <c r="H171" s="15">
        <f t="shared" si="4"/>
        <v>9.24</v>
      </c>
      <c r="I171" s="15">
        <f t="shared" si="5"/>
        <v>11.316227999999999</v>
      </c>
      <c r="K171" s="3">
        <f>VLOOKUP(B171,Plan1!$A$8:$B$4553,2,0)</f>
        <v>9.24</v>
      </c>
    </row>
    <row r="172" spans="1:11" outlineLevel="2">
      <c r="A172" s="31" t="s">
        <v>4948</v>
      </c>
      <c r="B172" s="39" t="s">
        <v>332</v>
      </c>
      <c r="C172" s="23" t="s">
        <v>333</v>
      </c>
      <c r="D172" s="13" t="s">
        <v>0</v>
      </c>
      <c r="E172" s="33">
        <v>1</v>
      </c>
      <c r="F172" s="14">
        <v>0</v>
      </c>
      <c r="G172" s="15">
        <v>17.18</v>
      </c>
      <c r="H172" s="15">
        <f t="shared" si="4"/>
        <v>18.47</v>
      </c>
      <c r="I172" s="15">
        <f t="shared" si="5"/>
        <v>22.620208999999996</v>
      </c>
      <c r="K172" s="3">
        <f>VLOOKUP(B172,Plan1!$A$8:$B$4553,2,0)</f>
        <v>18.47</v>
      </c>
    </row>
    <row r="173" spans="1:11" outlineLevel="2">
      <c r="A173" s="31" t="s">
        <v>4949</v>
      </c>
      <c r="B173" s="39" t="s">
        <v>334</v>
      </c>
      <c r="C173" s="23" t="s">
        <v>335</v>
      </c>
      <c r="D173" s="13" t="s">
        <v>0</v>
      </c>
      <c r="E173" s="33">
        <v>1</v>
      </c>
      <c r="F173" s="14">
        <v>0</v>
      </c>
      <c r="G173" s="15">
        <v>13.74</v>
      </c>
      <c r="H173" s="15">
        <f t="shared" si="4"/>
        <v>14.77</v>
      </c>
      <c r="I173" s="15">
        <f t="shared" si="5"/>
        <v>18.088818999999997</v>
      </c>
      <c r="K173" s="3">
        <f>VLOOKUP(B173,Plan1!$A$8:$B$4553,2,0)</f>
        <v>14.77</v>
      </c>
    </row>
    <row r="174" spans="1:11" outlineLevel="2">
      <c r="A174" s="31" t="s">
        <v>4950</v>
      </c>
      <c r="B174" s="39" t="s">
        <v>336</v>
      </c>
      <c r="C174" s="23" t="s">
        <v>337</v>
      </c>
      <c r="D174" s="13" t="s">
        <v>0</v>
      </c>
      <c r="E174" s="33">
        <v>1</v>
      </c>
      <c r="F174" s="14">
        <v>0</v>
      </c>
      <c r="G174" s="15">
        <v>20.6</v>
      </c>
      <c r="H174" s="15">
        <f t="shared" si="4"/>
        <v>22.14</v>
      </c>
      <c r="I174" s="15">
        <f t="shared" si="5"/>
        <v>27.114857999999998</v>
      </c>
      <c r="K174" s="3">
        <f>VLOOKUP(B174,Plan1!$A$8:$B$4553,2,0)</f>
        <v>22.14</v>
      </c>
    </row>
    <row r="175" spans="1:11" outlineLevel="2">
      <c r="A175" s="31" t="s">
        <v>4951</v>
      </c>
      <c r="B175" s="39" t="s">
        <v>338</v>
      </c>
      <c r="C175" s="23" t="s">
        <v>339</v>
      </c>
      <c r="D175" s="13" t="s">
        <v>0</v>
      </c>
      <c r="E175" s="33">
        <v>1</v>
      </c>
      <c r="F175" s="14">
        <v>0</v>
      </c>
      <c r="G175" s="15">
        <v>17.18</v>
      </c>
      <c r="H175" s="15">
        <f t="shared" si="4"/>
        <v>18.47</v>
      </c>
      <c r="I175" s="15">
        <f t="shared" si="5"/>
        <v>22.620208999999996</v>
      </c>
      <c r="K175" s="3">
        <f>VLOOKUP(B175,Plan1!$A$8:$B$4553,2,0)</f>
        <v>18.47</v>
      </c>
    </row>
    <row r="176" spans="1:11" ht="25.5" outlineLevel="2">
      <c r="A176" s="31" t="s">
        <v>4952</v>
      </c>
      <c r="B176" s="39" t="s">
        <v>340</v>
      </c>
      <c r="C176" s="23" t="s">
        <v>341</v>
      </c>
      <c r="D176" s="13" t="s">
        <v>0</v>
      </c>
      <c r="E176" s="33">
        <v>1</v>
      </c>
      <c r="F176" s="14">
        <v>0</v>
      </c>
      <c r="G176" s="15">
        <v>34.340000000000003</v>
      </c>
      <c r="H176" s="15">
        <f t="shared" si="4"/>
        <v>36.909999999999997</v>
      </c>
      <c r="I176" s="15">
        <f t="shared" si="5"/>
        <v>45.203676999999992</v>
      </c>
      <c r="K176" s="3">
        <f>VLOOKUP(B176,Plan1!$A$8:$B$4553,2,0)</f>
        <v>36.909999999999997</v>
      </c>
    </row>
    <row r="177" spans="1:11" outlineLevel="2">
      <c r="A177" s="31" t="s">
        <v>4953</v>
      </c>
      <c r="B177" s="39" t="s">
        <v>342</v>
      </c>
      <c r="C177" s="23" t="s">
        <v>343</v>
      </c>
      <c r="D177" s="13" t="s">
        <v>0</v>
      </c>
      <c r="E177" s="33">
        <v>1</v>
      </c>
      <c r="F177" s="14">
        <v>0</v>
      </c>
      <c r="G177" s="15">
        <v>51.52</v>
      </c>
      <c r="H177" s="15">
        <f t="shared" si="4"/>
        <v>55.38</v>
      </c>
      <c r="I177" s="15">
        <f t="shared" si="5"/>
        <v>67.823886000000002</v>
      </c>
      <c r="K177" s="3">
        <f>VLOOKUP(B177,Plan1!$A$8:$B$4553,2,0)</f>
        <v>55.38</v>
      </c>
    </row>
    <row r="178" spans="1:11" ht="25.5" outlineLevel="2">
      <c r="A178" s="31" t="s">
        <v>4954</v>
      </c>
      <c r="B178" s="39" t="s">
        <v>344</v>
      </c>
      <c r="C178" s="23" t="s">
        <v>345</v>
      </c>
      <c r="D178" s="13" t="s">
        <v>0</v>
      </c>
      <c r="E178" s="33">
        <v>1</v>
      </c>
      <c r="F178" s="14">
        <v>0</v>
      </c>
      <c r="G178" s="15">
        <v>97.08</v>
      </c>
      <c r="H178" s="15">
        <f t="shared" si="4"/>
        <v>103.86</v>
      </c>
      <c r="I178" s="15">
        <f t="shared" si="5"/>
        <v>127.19734199999999</v>
      </c>
      <c r="K178" s="3">
        <f>VLOOKUP(B178,Plan1!$A$8:$B$4553,2,0)</f>
        <v>103.86</v>
      </c>
    </row>
    <row r="179" spans="1:11" outlineLevel="2">
      <c r="A179" s="31" t="s">
        <v>4955</v>
      </c>
      <c r="B179" s="39" t="s">
        <v>346</v>
      </c>
      <c r="C179" s="23" t="s">
        <v>347</v>
      </c>
      <c r="D179" s="13" t="s">
        <v>0</v>
      </c>
      <c r="E179" s="33">
        <v>1</v>
      </c>
      <c r="F179" s="14">
        <v>0</v>
      </c>
      <c r="G179" s="15">
        <v>25.76</v>
      </c>
      <c r="H179" s="15">
        <f t="shared" si="4"/>
        <v>27.68</v>
      </c>
      <c r="I179" s="15">
        <f t="shared" si="5"/>
        <v>33.899695999999999</v>
      </c>
      <c r="K179" s="3">
        <f>VLOOKUP(B179,Plan1!$A$8:$B$4553,2,0)</f>
        <v>27.68</v>
      </c>
    </row>
    <row r="180" spans="1:11" ht="25.5" outlineLevel="2">
      <c r="A180" s="31" t="s">
        <v>4956</v>
      </c>
      <c r="B180" s="39" t="s">
        <v>348</v>
      </c>
      <c r="C180" s="23" t="s">
        <v>349</v>
      </c>
      <c r="D180" s="13" t="s">
        <v>0</v>
      </c>
      <c r="E180" s="33">
        <v>1</v>
      </c>
      <c r="F180" s="14">
        <v>0</v>
      </c>
      <c r="G180" s="15">
        <v>7.1</v>
      </c>
      <c r="H180" s="15">
        <f t="shared" si="4"/>
        <v>7.52</v>
      </c>
      <c r="I180" s="15">
        <f t="shared" si="5"/>
        <v>9.2097439999999988</v>
      </c>
      <c r="K180" s="3">
        <f>VLOOKUP(B180,Plan1!$A$8:$B$4553,2,0)</f>
        <v>7.52</v>
      </c>
    </row>
    <row r="181" spans="1:11" outlineLevel="2">
      <c r="A181" s="31" t="s">
        <v>4957</v>
      </c>
      <c r="B181" s="39" t="s">
        <v>350</v>
      </c>
      <c r="C181" s="23" t="s">
        <v>351</v>
      </c>
      <c r="D181" s="13" t="s">
        <v>0</v>
      </c>
      <c r="E181" s="33">
        <v>1</v>
      </c>
      <c r="F181" s="14">
        <v>0</v>
      </c>
      <c r="G181" s="15">
        <v>13.63</v>
      </c>
      <c r="H181" s="15">
        <f t="shared" si="4"/>
        <v>14.71</v>
      </c>
      <c r="I181" s="15">
        <f t="shared" si="5"/>
        <v>18.015336999999999</v>
      </c>
      <c r="K181" s="3">
        <f>VLOOKUP(B181,Plan1!$A$8:$B$4553,2,0)</f>
        <v>14.71</v>
      </c>
    </row>
    <row r="182" spans="1:11" ht="25.5" outlineLevel="2">
      <c r="A182" s="31" t="s">
        <v>4958</v>
      </c>
      <c r="B182" s="39" t="s">
        <v>352</v>
      </c>
      <c r="C182" s="23" t="s">
        <v>353</v>
      </c>
      <c r="D182" s="13" t="s">
        <v>2</v>
      </c>
      <c r="E182" s="33">
        <v>1</v>
      </c>
      <c r="F182" s="14">
        <v>0</v>
      </c>
      <c r="G182" s="15">
        <v>4.12</v>
      </c>
      <c r="H182" s="15">
        <f t="shared" si="4"/>
        <v>4.4400000000000004</v>
      </c>
      <c r="I182" s="15">
        <f t="shared" si="5"/>
        <v>5.4376680000000004</v>
      </c>
      <c r="K182" s="3">
        <f>VLOOKUP(B182,Plan1!$A$8:$B$4553,2,0)</f>
        <v>4.4400000000000004</v>
      </c>
    </row>
    <row r="183" spans="1:11" ht="25.5" outlineLevel="2">
      <c r="A183" s="31" t="s">
        <v>4959</v>
      </c>
      <c r="B183" s="39" t="s">
        <v>354</v>
      </c>
      <c r="C183" s="23" t="s">
        <v>355</v>
      </c>
      <c r="D183" s="13" t="s">
        <v>2</v>
      </c>
      <c r="E183" s="33">
        <v>1</v>
      </c>
      <c r="F183" s="14">
        <v>0</v>
      </c>
      <c r="G183" s="15">
        <v>2.06</v>
      </c>
      <c r="H183" s="15">
        <f t="shared" si="4"/>
        <v>2.21</v>
      </c>
      <c r="I183" s="15">
        <f t="shared" si="5"/>
        <v>2.7065869999999999</v>
      </c>
      <c r="K183" s="3">
        <f>VLOOKUP(B183,Plan1!$A$8:$B$4553,2,0)</f>
        <v>2.21</v>
      </c>
    </row>
    <row r="184" spans="1:11" ht="25.5" outlineLevel="2">
      <c r="A184" s="31" t="s">
        <v>4960</v>
      </c>
      <c r="B184" s="39" t="s">
        <v>356</v>
      </c>
      <c r="C184" s="23" t="s">
        <v>357</v>
      </c>
      <c r="D184" s="13" t="s">
        <v>2</v>
      </c>
      <c r="E184" s="33">
        <v>1</v>
      </c>
      <c r="F184" s="14">
        <v>0</v>
      </c>
      <c r="G184" s="15">
        <v>3.44</v>
      </c>
      <c r="H184" s="15">
        <f t="shared" si="4"/>
        <v>3.7</v>
      </c>
      <c r="I184" s="15">
        <f t="shared" si="5"/>
        <v>4.53139</v>
      </c>
      <c r="K184" s="3">
        <f>VLOOKUP(B184,Plan1!$A$8:$B$4553,2,0)</f>
        <v>3.7</v>
      </c>
    </row>
    <row r="185" spans="1:11" ht="25.5" outlineLevel="2">
      <c r="A185" s="31" t="s">
        <v>4961</v>
      </c>
      <c r="B185" s="39" t="s">
        <v>358</v>
      </c>
      <c r="C185" s="23" t="s">
        <v>359</v>
      </c>
      <c r="D185" s="13" t="s">
        <v>2</v>
      </c>
      <c r="E185" s="33">
        <v>1</v>
      </c>
      <c r="F185" s="14">
        <v>0</v>
      </c>
      <c r="G185" s="15">
        <v>1.71</v>
      </c>
      <c r="H185" s="15">
        <f t="shared" si="4"/>
        <v>1.85</v>
      </c>
      <c r="I185" s="15">
        <f t="shared" si="5"/>
        <v>2.265695</v>
      </c>
      <c r="K185" s="3">
        <f>VLOOKUP(B185,Plan1!$A$8:$B$4553,2,0)</f>
        <v>1.85</v>
      </c>
    </row>
    <row r="186" spans="1:11" outlineLevel="2">
      <c r="A186" s="31" t="s">
        <v>4962</v>
      </c>
      <c r="B186" s="39" t="s">
        <v>360</v>
      </c>
      <c r="C186" s="23" t="s">
        <v>361</v>
      </c>
      <c r="D186" s="13" t="s">
        <v>2</v>
      </c>
      <c r="E186" s="33">
        <v>1</v>
      </c>
      <c r="F186" s="14">
        <v>0</v>
      </c>
      <c r="G186" s="15">
        <v>24.28</v>
      </c>
      <c r="H186" s="15">
        <f t="shared" si="4"/>
        <v>25.97</v>
      </c>
      <c r="I186" s="15">
        <f t="shared" si="5"/>
        <v>31.805458999999995</v>
      </c>
      <c r="K186" s="3">
        <f>VLOOKUP(B186,Plan1!$A$8:$B$4553,2,0)</f>
        <v>25.97</v>
      </c>
    </row>
    <row r="187" spans="1:11" outlineLevel="2">
      <c r="A187" s="31" t="s">
        <v>4963</v>
      </c>
      <c r="B187" s="39" t="s">
        <v>362</v>
      </c>
      <c r="C187" s="23" t="s">
        <v>363</v>
      </c>
      <c r="D187" s="13" t="s">
        <v>2</v>
      </c>
      <c r="E187" s="33">
        <v>1</v>
      </c>
      <c r="F187" s="14">
        <v>0</v>
      </c>
      <c r="G187" s="15">
        <v>6.87</v>
      </c>
      <c r="H187" s="15">
        <f t="shared" si="4"/>
        <v>7.38</v>
      </c>
      <c r="I187" s="15">
        <f t="shared" si="5"/>
        <v>9.0382859999999994</v>
      </c>
      <c r="K187" s="3">
        <f>VLOOKUP(B187,Plan1!$A$8:$B$4553,2,0)</f>
        <v>7.38</v>
      </c>
    </row>
    <row r="188" spans="1:11" ht="25.5" outlineLevel="2">
      <c r="A188" s="31" t="s">
        <v>4964</v>
      </c>
      <c r="B188" s="39" t="s">
        <v>364</v>
      </c>
      <c r="C188" s="23" t="s">
        <v>365</v>
      </c>
      <c r="D188" s="13" t="s">
        <v>0</v>
      </c>
      <c r="E188" s="33">
        <v>1</v>
      </c>
      <c r="F188" s="14">
        <v>0</v>
      </c>
      <c r="G188" s="15">
        <v>34.340000000000003</v>
      </c>
      <c r="H188" s="15">
        <f t="shared" si="4"/>
        <v>36.909999999999997</v>
      </c>
      <c r="I188" s="15">
        <f t="shared" si="5"/>
        <v>45.203676999999992</v>
      </c>
      <c r="K188" s="3">
        <f>VLOOKUP(B188,Plan1!$A$8:$B$4553,2,0)</f>
        <v>36.909999999999997</v>
      </c>
    </row>
    <row r="189" spans="1:11" outlineLevel="2">
      <c r="A189" s="31" t="s">
        <v>4965</v>
      </c>
      <c r="B189" s="39" t="s">
        <v>366</v>
      </c>
      <c r="C189" s="23" t="s">
        <v>367</v>
      </c>
      <c r="D189" s="13" t="s">
        <v>0</v>
      </c>
      <c r="E189" s="33">
        <v>1</v>
      </c>
      <c r="F189" s="14">
        <v>0</v>
      </c>
      <c r="G189" s="15">
        <v>6.87</v>
      </c>
      <c r="H189" s="15">
        <f t="shared" si="4"/>
        <v>7.38</v>
      </c>
      <c r="I189" s="15">
        <f t="shared" si="5"/>
        <v>9.0382859999999994</v>
      </c>
      <c r="K189" s="3">
        <f>VLOOKUP(B189,Plan1!$A$8:$B$4553,2,0)</f>
        <v>7.38</v>
      </c>
    </row>
    <row r="190" spans="1:11" outlineLevel="2">
      <c r="A190" s="31" t="s">
        <v>4966</v>
      </c>
      <c r="B190" s="39" t="s">
        <v>368</v>
      </c>
      <c r="C190" s="23" t="s">
        <v>369</v>
      </c>
      <c r="D190" s="13" t="s">
        <v>0</v>
      </c>
      <c r="E190" s="33">
        <v>1</v>
      </c>
      <c r="F190" s="14">
        <v>0</v>
      </c>
      <c r="G190" s="15">
        <v>51.52</v>
      </c>
      <c r="H190" s="15">
        <f t="shared" si="4"/>
        <v>55.38</v>
      </c>
      <c r="I190" s="15">
        <f t="shared" si="5"/>
        <v>67.823886000000002</v>
      </c>
      <c r="K190" s="3">
        <f>VLOOKUP(B190,Plan1!$A$8:$B$4553,2,0)</f>
        <v>55.38</v>
      </c>
    </row>
    <row r="191" spans="1:11" outlineLevel="2">
      <c r="A191" s="31" t="s">
        <v>4967</v>
      </c>
      <c r="B191" s="39" t="s">
        <v>370</v>
      </c>
      <c r="C191" s="23" t="s">
        <v>371</v>
      </c>
      <c r="D191" s="13" t="s">
        <v>0</v>
      </c>
      <c r="E191" s="33">
        <v>1</v>
      </c>
      <c r="F191" s="14">
        <v>0</v>
      </c>
      <c r="G191" s="15">
        <v>72.819999999999993</v>
      </c>
      <c r="H191" s="15">
        <f t="shared" si="4"/>
        <v>77.900000000000006</v>
      </c>
      <c r="I191" s="15">
        <f t="shared" si="5"/>
        <v>95.404129999999995</v>
      </c>
      <c r="K191" s="3">
        <f>VLOOKUP(B191,Plan1!$A$8:$B$4553,2,0)</f>
        <v>77.900000000000006</v>
      </c>
    </row>
    <row r="192" spans="1:11" outlineLevel="2">
      <c r="A192" s="31" t="s">
        <v>4968</v>
      </c>
      <c r="B192" s="38" t="s">
        <v>372</v>
      </c>
      <c r="C192" s="22" t="s">
        <v>373</v>
      </c>
      <c r="D192" s="5"/>
      <c r="E192" s="5"/>
      <c r="F192" s="12"/>
      <c r="G192" s="12"/>
      <c r="H192" s="15">
        <f t="shared" si="4"/>
        <v>0</v>
      </c>
      <c r="I192" s="15">
        <f t="shared" si="5"/>
        <v>0</v>
      </c>
      <c r="K192" s="3">
        <f>VLOOKUP(B192,Plan1!$A$8:$B$4553,2,0)</f>
        <v>0</v>
      </c>
    </row>
    <row r="193" spans="1:11" outlineLevel="2">
      <c r="A193" s="31" t="s">
        <v>4969</v>
      </c>
      <c r="B193" s="39" t="s">
        <v>374</v>
      </c>
      <c r="C193" s="23" t="s">
        <v>375</v>
      </c>
      <c r="D193" s="13" t="s">
        <v>0</v>
      </c>
      <c r="E193" s="33">
        <v>1</v>
      </c>
      <c r="F193" s="14">
        <v>0</v>
      </c>
      <c r="G193" s="15">
        <v>144.02000000000001</v>
      </c>
      <c r="H193" s="15">
        <f t="shared" si="4"/>
        <v>151.94999999999999</v>
      </c>
      <c r="I193" s="15">
        <f t="shared" si="5"/>
        <v>186.09316499999997</v>
      </c>
      <c r="K193" s="3">
        <f>VLOOKUP(B193,Plan1!$A$8:$B$4553,2,0)</f>
        <v>151.94999999999999</v>
      </c>
    </row>
    <row r="194" spans="1:11" ht="25.5" outlineLevel="2">
      <c r="A194" s="31" t="s">
        <v>4970</v>
      </c>
      <c r="B194" s="39" t="s">
        <v>376</v>
      </c>
      <c r="C194" s="23" t="s">
        <v>377</v>
      </c>
      <c r="D194" s="13" t="s">
        <v>0</v>
      </c>
      <c r="E194" s="33">
        <v>1</v>
      </c>
      <c r="F194" s="14">
        <v>0</v>
      </c>
      <c r="G194" s="15">
        <v>34.340000000000003</v>
      </c>
      <c r="H194" s="15">
        <f t="shared" si="4"/>
        <v>36.909999999999997</v>
      </c>
      <c r="I194" s="15">
        <f t="shared" si="5"/>
        <v>45.203676999999992</v>
      </c>
      <c r="K194" s="3">
        <f>VLOOKUP(B194,Plan1!$A$8:$B$4553,2,0)</f>
        <v>36.909999999999997</v>
      </c>
    </row>
    <row r="195" spans="1:11" outlineLevel="2">
      <c r="A195" s="31" t="s">
        <v>4971</v>
      </c>
      <c r="B195" s="39" t="s">
        <v>378</v>
      </c>
      <c r="C195" s="23" t="s">
        <v>379</v>
      </c>
      <c r="D195" s="13" t="s">
        <v>0</v>
      </c>
      <c r="E195" s="33">
        <v>1</v>
      </c>
      <c r="F195" s="14">
        <v>0</v>
      </c>
      <c r="G195" s="15">
        <v>8.58</v>
      </c>
      <c r="H195" s="15">
        <f t="shared" si="4"/>
        <v>9.24</v>
      </c>
      <c r="I195" s="15">
        <f t="shared" si="5"/>
        <v>11.316227999999999</v>
      </c>
      <c r="K195" s="3">
        <f>VLOOKUP(B195,Plan1!$A$8:$B$4553,2,0)</f>
        <v>9.24</v>
      </c>
    </row>
    <row r="196" spans="1:11" ht="25.5" outlineLevel="2">
      <c r="A196" s="31" t="s">
        <v>4972</v>
      </c>
      <c r="B196" s="39" t="s">
        <v>380</v>
      </c>
      <c r="C196" s="23" t="s">
        <v>381</v>
      </c>
      <c r="D196" s="13" t="s">
        <v>1</v>
      </c>
      <c r="E196" s="33">
        <v>1</v>
      </c>
      <c r="F196" s="14">
        <v>0</v>
      </c>
      <c r="G196" s="15">
        <v>34.340000000000003</v>
      </c>
      <c r="H196" s="15">
        <f t="shared" si="4"/>
        <v>36.909999999999997</v>
      </c>
      <c r="I196" s="15">
        <f t="shared" si="5"/>
        <v>45.203676999999992</v>
      </c>
      <c r="K196" s="3">
        <f>VLOOKUP(B196,Plan1!$A$8:$B$4553,2,0)</f>
        <v>36.909999999999997</v>
      </c>
    </row>
    <row r="197" spans="1:11" ht="25.5" outlineLevel="2">
      <c r="A197" s="31" t="s">
        <v>4973</v>
      </c>
      <c r="B197" s="39" t="s">
        <v>382</v>
      </c>
      <c r="C197" s="23" t="s">
        <v>383</v>
      </c>
      <c r="D197" s="13" t="s">
        <v>0</v>
      </c>
      <c r="E197" s="33">
        <v>1</v>
      </c>
      <c r="F197" s="14">
        <v>0</v>
      </c>
      <c r="G197" s="15">
        <v>6.87</v>
      </c>
      <c r="H197" s="15">
        <f t="shared" si="4"/>
        <v>7.38</v>
      </c>
      <c r="I197" s="15">
        <f t="shared" si="5"/>
        <v>9.0382859999999994</v>
      </c>
      <c r="K197" s="3">
        <f>VLOOKUP(B197,Plan1!$A$8:$B$4553,2,0)</f>
        <v>7.38</v>
      </c>
    </row>
    <row r="198" spans="1:11" ht="25.5" outlineLevel="2">
      <c r="A198" s="31" t="s">
        <v>4974</v>
      </c>
      <c r="B198" s="39" t="s">
        <v>384</v>
      </c>
      <c r="C198" s="23" t="s">
        <v>385</v>
      </c>
      <c r="D198" s="13" t="s">
        <v>0</v>
      </c>
      <c r="E198" s="33">
        <v>1</v>
      </c>
      <c r="F198" s="14">
        <v>0</v>
      </c>
      <c r="G198" s="15">
        <v>13.74</v>
      </c>
      <c r="H198" s="15">
        <f t="shared" si="4"/>
        <v>14.77</v>
      </c>
      <c r="I198" s="15">
        <f t="shared" si="5"/>
        <v>18.088818999999997</v>
      </c>
      <c r="K198" s="3">
        <f>VLOOKUP(B198,Plan1!$A$8:$B$4553,2,0)</f>
        <v>14.77</v>
      </c>
    </row>
    <row r="199" spans="1:11" ht="25.5" outlineLevel="2">
      <c r="A199" s="31" t="s">
        <v>4975</v>
      </c>
      <c r="B199" s="39" t="s">
        <v>386</v>
      </c>
      <c r="C199" s="23" t="s">
        <v>387</v>
      </c>
      <c r="D199" s="13" t="s">
        <v>0</v>
      </c>
      <c r="E199" s="33">
        <v>1</v>
      </c>
      <c r="F199" s="14">
        <v>0</v>
      </c>
      <c r="G199" s="15">
        <v>3.44</v>
      </c>
      <c r="H199" s="15">
        <f t="shared" si="4"/>
        <v>3.7</v>
      </c>
      <c r="I199" s="15">
        <f t="shared" si="5"/>
        <v>4.53139</v>
      </c>
      <c r="K199" s="3">
        <f>VLOOKUP(B199,Plan1!$A$8:$B$4553,2,0)</f>
        <v>3.7</v>
      </c>
    </row>
    <row r="200" spans="1:11" ht="25.5" outlineLevel="2">
      <c r="A200" s="31" t="s">
        <v>4976</v>
      </c>
      <c r="B200" s="39" t="s">
        <v>388</v>
      </c>
      <c r="C200" s="23" t="s">
        <v>389</v>
      </c>
      <c r="D200" s="13" t="s">
        <v>0</v>
      </c>
      <c r="E200" s="33">
        <v>1</v>
      </c>
      <c r="F200" s="14">
        <v>0</v>
      </c>
      <c r="G200" s="15">
        <v>5.15</v>
      </c>
      <c r="H200" s="15">
        <f t="shared" si="4"/>
        <v>5.53</v>
      </c>
      <c r="I200" s="15">
        <f t="shared" si="5"/>
        <v>6.7725909999999994</v>
      </c>
      <c r="K200" s="3">
        <f>VLOOKUP(B200,Plan1!$A$8:$B$4553,2,0)</f>
        <v>5.53</v>
      </c>
    </row>
    <row r="201" spans="1:11" outlineLevel="2">
      <c r="A201" s="31" t="s">
        <v>4977</v>
      </c>
      <c r="B201" s="39" t="s">
        <v>390</v>
      </c>
      <c r="C201" s="23" t="s">
        <v>391</v>
      </c>
      <c r="D201" s="13" t="s">
        <v>0</v>
      </c>
      <c r="E201" s="33">
        <v>1</v>
      </c>
      <c r="F201" s="14">
        <v>0</v>
      </c>
      <c r="G201" s="15">
        <v>8.58</v>
      </c>
      <c r="H201" s="15">
        <f t="shared" si="4"/>
        <v>9.24</v>
      </c>
      <c r="I201" s="15">
        <f t="shared" si="5"/>
        <v>11.316227999999999</v>
      </c>
      <c r="K201" s="3">
        <f>VLOOKUP(B201,Plan1!$A$8:$B$4553,2,0)</f>
        <v>9.24</v>
      </c>
    </row>
    <row r="202" spans="1:11" outlineLevel="2">
      <c r="A202" s="31" t="s">
        <v>4978</v>
      </c>
      <c r="B202" s="38" t="s">
        <v>392</v>
      </c>
      <c r="C202" s="22" t="s">
        <v>393</v>
      </c>
      <c r="D202" s="5"/>
      <c r="E202" s="5"/>
      <c r="F202" s="12"/>
      <c r="G202" s="12"/>
      <c r="H202" s="15">
        <f t="shared" si="4"/>
        <v>0</v>
      </c>
      <c r="I202" s="15">
        <f t="shared" si="5"/>
        <v>0</v>
      </c>
      <c r="K202" s="3">
        <f>VLOOKUP(B202,Plan1!$A$8:$B$4553,2,0)</f>
        <v>0</v>
      </c>
    </row>
    <row r="203" spans="1:11" ht="15" customHeight="1" outlineLevel="2">
      <c r="A203" s="31" t="s">
        <v>4979</v>
      </c>
      <c r="B203" s="39" t="s">
        <v>394</v>
      </c>
      <c r="C203" s="23" t="s">
        <v>395</v>
      </c>
      <c r="D203" s="13" t="s">
        <v>0</v>
      </c>
      <c r="E203" s="33">
        <v>1</v>
      </c>
      <c r="F203" s="14">
        <v>0</v>
      </c>
      <c r="G203" s="15">
        <v>24.28</v>
      </c>
      <c r="H203" s="15">
        <f t="shared" ref="H203:H266" si="6">K203</f>
        <v>25.97</v>
      </c>
      <c r="I203" s="15">
        <f t="shared" ref="I203:I266" si="7">H203*(1+$I$8)</f>
        <v>31.805458999999995</v>
      </c>
      <c r="K203" s="3">
        <f>VLOOKUP(B203,Plan1!$A$8:$B$4553,2,0)</f>
        <v>25.97</v>
      </c>
    </row>
    <row r="204" spans="1:11" outlineLevel="2">
      <c r="A204" s="31" t="s">
        <v>4980</v>
      </c>
      <c r="B204" s="39" t="s">
        <v>396</v>
      </c>
      <c r="C204" s="23" t="s">
        <v>397</v>
      </c>
      <c r="D204" s="13" t="s">
        <v>0</v>
      </c>
      <c r="E204" s="33">
        <v>1</v>
      </c>
      <c r="F204" s="14">
        <v>0</v>
      </c>
      <c r="G204" s="15">
        <v>2.84</v>
      </c>
      <c r="H204" s="15">
        <f t="shared" si="6"/>
        <v>3</v>
      </c>
      <c r="I204" s="15">
        <f t="shared" si="7"/>
        <v>3.6740999999999997</v>
      </c>
      <c r="K204" s="3">
        <f>VLOOKUP(B204,Plan1!$A$8:$B$4553,2,0)</f>
        <v>3</v>
      </c>
    </row>
    <row r="205" spans="1:11" outlineLevel="2">
      <c r="A205" s="31" t="s">
        <v>4981</v>
      </c>
      <c r="B205" s="39" t="s">
        <v>398</v>
      </c>
      <c r="C205" s="23" t="s">
        <v>399</v>
      </c>
      <c r="D205" s="13" t="s">
        <v>0</v>
      </c>
      <c r="E205" s="33">
        <v>1</v>
      </c>
      <c r="F205" s="14">
        <v>0</v>
      </c>
      <c r="G205" s="15">
        <v>34.340000000000003</v>
      </c>
      <c r="H205" s="15">
        <f t="shared" si="6"/>
        <v>36.909999999999997</v>
      </c>
      <c r="I205" s="15">
        <f t="shared" si="7"/>
        <v>45.203676999999992</v>
      </c>
      <c r="K205" s="3">
        <f>VLOOKUP(B205,Plan1!$A$8:$B$4553,2,0)</f>
        <v>36.909999999999997</v>
      </c>
    </row>
    <row r="206" spans="1:11" outlineLevel="2">
      <c r="A206" s="31" t="s">
        <v>4982</v>
      </c>
      <c r="B206" s="39" t="s">
        <v>400</v>
      </c>
      <c r="C206" s="23" t="s">
        <v>401</v>
      </c>
      <c r="D206" s="13" t="s">
        <v>0</v>
      </c>
      <c r="E206" s="33">
        <v>1</v>
      </c>
      <c r="F206" s="14">
        <v>0</v>
      </c>
      <c r="G206" s="15">
        <v>17.18</v>
      </c>
      <c r="H206" s="15">
        <f t="shared" si="6"/>
        <v>18.47</v>
      </c>
      <c r="I206" s="15">
        <f t="shared" si="7"/>
        <v>22.620208999999996</v>
      </c>
      <c r="K206" s="3">
        <f>VLOOKUP(B206,Plan1!$A$8:$B$4553,2,0)</f>
        <v>18.47</v>
      </c>
    </row>
    <row r="207" spans="1:11" outlineLevel="2">
      <c r="A207" s="31" t="s">
        <v>4983</v>
      </c>
      <c r="B207" s="39" t="s">
        <v>402</v>
      </c>
      <c r="C207" s="23" t="s">
        <v>403</v>
      </c>
      <c r="D207" s="13" t="s">
        <v>0</v>
      </c>
      <c r="E207" s="33">
        <v>1</v>
      </c>
      <c r="F207" s="14">
        <v>0</v>
      </c>
      <c r="G207" s="15">
        <v>14.2</v>
      </c>
      <c r="H207" s="15">
        <f t="shared" si="6"/>
        <v>15.02</v>
      </c>
      <c r="I207" s="15">
        <f t="shared" si="7"/>
        <v>18.394993999999997</v>
      </c>
      <c r="K207" s="3">
        <f>VLOOKUP(B207,Plan1!$A$8:$B$4553,2,0)</f>
        <v>15.02</v>
      </c>
    </row>
    <row r="208" spans="1:11" ht="25.5" outlineLevel="2">
      <c r="A208" s="31" t="s">
        <v>4984</v>
      </c>
      <c r="B208" s="39" t="s">
        <v>404</v>
      </c>
      <c r="C208" s="23" t="s">
        <v>405</v>
      </c>
      <c r="D208" s="13" t="s">
        <v>0</v>
      </c>
      <c r="E208" s="33">
        <v>1</v>
      </c>
      <c r="F208" s="14">
        <v>0</v>
      </c>
      <c r="G208" s="15">
        <v>48.54</v>
      </c>
      <c r="H208" s="15">
        <f t="shared" si="6"/>
        <v>51.93</v>
      </c>
      <c r="I208" s="15">
        <f t="shared" si="7"/>
        <v>63.598670999999996</v>
      </c>
      <c r="K208" s="3">
        <f>VLOOKUP(B208,Plan1!$A$8:$B$4553,2,0)</f>
        <v>51.93</v>
      </c>
    </row>
    <row r="209" spans="1:11" outlineLevel="2">
      <c r="A209" s="31" t="s">
        <v>4985</v>
      </c>
      <c r="B209" s="38" t="s">
        <v>406</v>
      </c>
      <c r="C209" s="22" t="s">
        <v>407</v>
      </c>
      <c r="D209" s="5"/>
      <c r="E209" s="5"/>
      <c r="F209" s="5"/>
      <c r="G209" s="5"/>
      <c r="H209" s="15">
        <f t="shared" si="6"/>
        <v>0</v>
      </c>
      <c r="I209" s="15">
        <f t="shared" si="7"/>
        <v>0</v>
      </c>
      <c r="K209" s="3">
        <f>VLOOKUP(B209,Plan1!$A$8:$B$4553,2,0)</f>
        <v>0</v>
      </c>
    </row>
    <row r="210" spans="1:11" outlineLevel="2">
      <c r="A210" s="31" t="s">
        <v>4986</v>
      </c>
      <c r="B210" s="39" t="s">
        <v>408</v>
      </c>
      <c r="C210" s="23" t="s">
        <v>409</v>
      </c>
      <c r="D210" s="13" t="s">
        <v>410</v>
      </c>
      <c r="E210" s="33">
        <v>1</v>
      </c>
      <c r="F210" s="14">
        <v>0</v>
      </c>
      <c r="G210" s="15">
        <v>0.56999999999999995</v>
      </c>
      <c r="H210" s="15">
        <f t="shared" si="6"/>
        <v>0.6</v>
      </c>
      <c r="I210" s="15">
        <f t="shared" si="7"/>
        <v>0.73481999999999992</v>
      </c>
      <c r="K210" s="3">
        <f>VLOOKUP(B210,Plan1!$A$8:$B$4553,2,0)</f>
        <v>0.6</v>
      </c>
    </row>
    <row r="211" spans="1:11" ht="25.5" outlineLevel="2">
      <c r="A211" s="31" t="s">
        <v>4987</v>
      </c>
      <c r="B211" s="39" t="s">
        <v>411</v>
      </c>
      <c r="C211" s="23" t="s">
        <v>412</v>
      </c>
      <c r="D211" s="13" t="s">
        <v>0</v>
      </c>
      <c r="E211" s="33">
        <v>1</v>
      </c>
      <c r="F211" s="14">
        <v>0</v>
      </c>
      <c r="G211" s="15">
        <v>51.52</v>
      </c>
      <c r="H211" s="15">
        <f t="shared" si="6"/>
        <v>55.38</v>
      </c>
      <c r="I211" s="15">
        <f t="shared" si="7"/>
        <v>67.823886000000002</v>
      </c>
      <c r="K211" s="3">
        <f>VLOOKUP(B211,Plan1!$A$8:$B$4553,2,0)</f>
        <v>55.38</v>
      </c>
    </row>
    <row r="212" spans="1:11" ht="25.5" outlineLevel="2">
      <c r="A212" s="31" t="s">
        <v>4988</v>
      </c>
      <c r="B212" s="39" t="s">
        <v>413</v>
      </c>
      <c r="C212" s="23" t="s">
        <v>414</v>
      </c>
      <c r="D212" s="13" t="s">
        <v>0</v>
      </c>
      <c r="E212" s="33">
        <v>1</v>
      </c>
      <c r="F212" s="14">
        <v>0</v>
      </c>
      <c r="G212" s="15">
        <v>68.680000000000007</v>
      </c>
      <c r="H212" s="15">
        <f t="shared" si="6"/>
        <v>73.819999999999993</v>
      </c>
      <c r="I212" s="15">
        <f t="shared" si="7"/>
        <v>90.407353999999984</v>
      </c>
      <c r="K212" s="3">
        <f>VLOOKUP(B212,Plan1!$A$8:$B$4553,2,0)</f>
        <v>73.819999999999993</v>
      </c>
    </row>
    <row r="213" spans="1:11" outlineLevel="2">
      <c r="A213" s="31" t="s">
        <v>4989</v>
      </c>
      <c r="B213" s="39" t="s">
        <v>415</v>
      </c>
      <c r="C213" s="23" t="s">
        <v>416</v>
      </c>
      <c r="D213" s="13" t="s">
        <v>2</v>
      </c>
      <c r="E213" s="33">
        <v>1</v>
      </c>
      <c r="F213" s="14">
        <v>0</v>
      </c>
      <c r="G213" s="15">
        <v>13.74</v>
      </c>
      <c r="H213" s="15">
        <f t="shared" si="6"/>
        <v>14.77</v>
      </c>
      <c r="I213" s="15">
        <f t="shared" si="7"/>
        <v>18.088818999999997</v>
      </c>
      <c r="K213" s="3">
        <f>VLOOKUP(B213,Plan1!$A$8:$B$4553,2,0)</f>
        <v>14.77</v>
      </c>
    </row>
    <row r="214" spans="1:11" outlineLevel="2">
      <c r="A214" s="31" t="s">
        <v>4990</v>
      </c>
      <c r="B214" s="39" t="s">
        <v>417</v>
      </c>
      <c r="C214" s="23" t="s">
        <v>418</v>
      </c>
      <c r="D214" s="13" t="s">
        <v>1</v>
      </c>
      <c r="E214" s="33">
        <v>1</v>
      </c>
      <c r="F214" s="14">
        <v>0</v>
      </c>
      <c r="G214" s="15">
        <v>34.340000000000003</v>
      </c>
      <c r="H214" s="15">
        <f t="shared" si="6"/>
        <v>36.909999999999997</v>
      </c>
      <c r="I214" s="15">
        <f t="shared" si="7"/>
        <v>45.203676999999992</v>
      </c>
      <c r="K214" s="3">
        <f>VLOOKUP(B214,Plan1!$A$8:$B$4553,2,0)</f>
        <v>36.909999999999997</v>
      </c>
    </row>
    <row r="215" spans="1:11" ht="25.5" outlineLevel="2">
      <c r="A215" s="31" t="s">
        <v>4991</v>
      </c>
      <c r="B215" s="39" t="s">
        <v>419</v>
      </c>
      <c r="C215" s="23" t="s">
        <v>420</v>
      </c>
      <c r="D215" s="13" t="s">
        <v>1</v>
      </c>
      <c r="E215" s="33">
        <v>1</v>
      </c>
      <c r="F215" s="14">
        <v>0</v>
      </c>
      <c r="G215" s="15">
        <v>68.680000000000007</v>
      </c>
      <c r="H215" s="15">
        <f t="shared" si="6"/>
        <v>73.819999999999993</v>
      </c>
      <c r="I215" s="15">
        <f t="shared" si="7"/>
        <v>90.407353999999984</v>
      </c>
      <c r="K215" s="3">
        <f>VLOOKUP(B215,Plan1!$A$8:$B$4553,2,0)</f>
        <v>73.819999999999993</v>
      </c>
    </row>
    <row r="216" spans="1:11" outlineLevel="2">
      <c r="A216" s="31" t="s">
        <v>4992</v>
      </c>
      <c r="B216" s="38" t="s">
        <v>421</v>
      </c>
      <c r="C216" s="22" t="s">
        <v>422</v>
      </c>
      <c r="D216" s="5"/>
      <c r="E216" s="5"/>
      <c r="F216" s="5"/>
      <c r="G216" s="5"/>
      <c r="H216" s="15">
        <f t="shared" si="6"/>
        <v>0</v>
      </c>
      <c r="I216" s="15">
        <f t="shared" si="7"/>
        <v>0</v>
      </c>
      <c r="K216" s="3">
        <f>VLOOKUP(B216,Plan1!$A$8:$B$4553,2,0)</f>
        <v>0</v>
      </c>
    </row>
    <row r="217" spans="1:11" outlineLevel="2">
      <c r="A217" s="31" t="s">
        <v>4993</v>
      </c>
      <c r="B217" s="39" t="s">
        <v>423</v>
      </c>
      <c r="C217" s="23" t="s">
        <v>424</v>
      </c>
      <c r="D217" s="13" t="s">
        <v>0</v>
      </c>
      <c r="E217" s="33">
        <v>1</v>
      </c>
      <c r="F217" s="14">
        <v>0</v>
      </c>
      <c r="G217" s="15">
        <v>3.55</v>
      </c>
      <c r="H217" s="15">
        <f t="shared" si="6"/>
        <v>3.76</v>
      </c>
      <c r="I217" s="15">
        <f t="shared" si="7"/>
        <v>4.6048719999999994</v>
      </c>
      <c r="K217" s="3">
        <f>VLOOKUP(B217,Plan1!$A$8:$B$4553,2,0)</f>
        <v>3.76</v>
      </c>
    </row>
    <row r="218" spans="1:11" ht="25.5" outlineLevel="2">
      <c r="A218" s="31" t="s">
        <v>4994</v>
      </c>
      <c r="B218" s="39" t="s">
        <v>425</v>
      </c>
      <c r="C218" s="23" t="s">
        <v>426</v>
      </c>
      <c r="D218" s="13" t="s">
        <v>0</v>
      </c>
      <c r="E218" s="33">
        <v>1</v>
      </c>
      <c r="F218" s="14">
        <v>0</v>
      </c>
      <c r="G218" s="15">
        <v>241.1</v>
      </c>
      <c r="H218" s="15">
        <f t="shared" si="6"/>
        <v>255.81</v>
      </c>
      <c r="I218" s="15">
        <f t="shared" si="7"/>
        <v>313.29050699999999</v>
      </c>
      <c r="K218" s="3">
        <f>VLOOKUP(B218,Plan1!$A$8:$B$4553,2,0)</f>
        <v>255.81</v>
      </c>
    </row>
    <row r="219" spans="1:11" ht="25.5" outlineLevel="2">
      <c r="A219" s="31" t="s">
        <v>4995</v>
      </c>
      <c r="B219" s="39" t="s">
        <v>427</v>
      </c>
      <c r="C219" s="23" t="s">
        <v>428</v>
      </c>
      <c r="D219" s="13" t="s">
        <v>0</v>
      </c>
      <c r="E219" s="33">
        <v>1</v>
      </c>
      <c r="F219" s="14">
        <v>0</v>
      </c>
      <c r="G219" s="15">
        <v>22.32</v>
      </c>
      <c r="H219" s="15">
        <f t="shared" si="6"/>
        <v>24</v>
      </c>
      <c r="I219" s="15">
        <f t="shared" si="7"/>
        <v>29.392799999999998</v>
      </c>
      <c r="K219" s="3">
        <f>VLOOKUP(B219,Plan1!$A$8:$B$4553,2,0)</f>
        <v>24</v>
      </c>
    </row>
    <row r="220" spans="1:11" ht="25.5" outlineLevel="2">
      <c r="A220" s="31" t="s">
        <v>4996</v>
      </c>
      <c r="B220" s="39" t="s">
        <v>429</v>
      </c>
      <c r="C220" s="23" t="s">
        <v>430</v>
      </c>
      <c r="D220" s="13" t="s">
        <v>0</v>
      </c>
      <c r="E220" s="33">
        <v>1</v>
      </c>
      <c r="F220" s="14">
        <v>126.57</v>
      </c>
      <c r="G220" s="15">
        <v>274.72000000000003</v>
      </c>
      <c r="H220" s="15">
        <f t="shared" si="6"/>
        <v>432.01</v>
      </c>
      <c r="I220" s="15">
        <f t="shared" si="7"/>
        <v>529.08264699999995</v>
      </c>
      <c r="K220" s="3">
        <f>VLOOKUP(B220,Plan1!$A$8:$B$4553,2,0)</f>
        <v>432.01</v>
      </c>
    </row>
    <row r="221" spans="1:11" ht="25.5" outlineLevel="2">
      <c r="A221" s="31" t="s">
        <v>4997</v>
      </c>
      <c r="B221" s="39" t="s">
        <v>431</v>
      </c>
      <c r="C221" s="23" t="s">
        <v>432</v>
      </c>
      <c r="D221" s="13" t="s">
        <v>2</v>
      </c>
      <c r="E221" s="33">
        <v>1</v>
      </c>
      <c r="F221" s="14">
        <v>0</v>
      </c>
      <c r="G221" s="15">
        <v>8.58</v>
      </c>
      <c r="H221" s="15">
        <f t="shared" si="6"/>
        <v>9.24</v>
      </c>
      <c r="I221" s="15">
        <f t="shared" si="7"/>
        <v>11.316227999999999</v>
      </c>
      <c r="K221" s="3">
        <f>VLOOKUP(B221,Plan1!$A$8:$B$4553,2,0)</f>
        <v>9.24</v>
      </c>
    </row>
    <row r="222" spans="1:11" ht="25.5" outlineLevel="2">
      <c r="A222" s="31" t="s">
        <v>4998</v>
      </c>
      <c r="B222" s="39" t="s">
        <v>433</v>
      </c>
      <c r="C222" s="23" t="s">
        <v>434</v>
      </c>
      <c r="D222" s="13" t="s">
        <v>2</v>
      </c>
      <c r="E222" s="33">
        <v>1</v>
      </c>
      <c r="F222" s="14">
        <v>0</v>
      </c>
      <c r="G222" s="15">
        <v>17.18</v>
      </c>
      <c r="H222" s="15">
        <f t="shared" si="6"/>
        <v>18.47</v>
      </c>
      <c r="I222" s="15">
        <f t="shared" si="7"/>
        <v>22.620208999999996</v>
      </c>
      <c r="K222" s="3">
        <f>VLOOKUP(B222,Plan1!$A$8:$B$4553,2,0)</f>
        <v>18.47</v>
      </c>
    </row>
    <row r="223" spans="1:11" outlineLevel="2">
      <c r="A223" s="31" t="s">
        <v>4999</v>
      </c>
      <c r="B223" s="38" t="s">
        <v>435</v>
      </c>
      <c r="C223" s="22" t="s">
        <v>436</v>
      </c>
      <c r="D223" s="5"/>
      <c r="E223" s="5"/>
      <c r="F223" s="5"/>
      <c r="G223" s="5"/>
      <c r="H223" s="15">
        <f t="shared" si="6"/>
        <v>0</v>
      </c>
      <c r="I223" s="15">
        <f t="shared" si="7"/>
        <v>0</v>
      </c>
      <c r="K223" s="3">
        <f>VLOOKUP(B223,Plan1!$A$8:$B$4553,2,0)</f>
        <v>0</v>
      </c>
    </row>
    <row r="224" spans="1:11" outlineLevel="2">
      <c r="A224" s="31" t="s">
        <v>5000</v>
      </c>
      <c r="B224" s="39" t="s">
        <v>437</v>
      </c>
      <c r="C224" s="23" t="s">
        <v>438</v>
      </c>
      <c r="D224" s="13" t="s">
        <v>2</v>
      </c>
      <c r="E224" s="33">
        <v>1</v>
      </c>
      <c r="F224" s="14">
        <v>0</v>
      </c>
      <c r="G224" s="15">
        <v>3.37</v>
      </c>
      <c r="H224" s="15">
        <f t="shared" si="6"/>
        <v>3.46</v>
      </c>
      <c r="I224" s="15">
        <f t="shared" si="7"/>
        <v>4.2374619999999998</v>
      </c>
      <c r="K224" s="3">
        <f>VLOOKUP(B224,Plan1!$A$8:$B$4553,2,0)</f>
        <v>3.46</v>
      </c>
    </row>
    <row r="225" spans="1:32" outlineLevel="2">
      <c r="A225" s="31" t="s">
        <v>5001</v>
      </c>
      <c r="B225" s="39" t="s">
        <v>439</v>
      </c>
      <c r="C225" s="23" t="s">
        <v>440</v>
      </c>
      <c r="D225" s="13" t="s">
        <v>2</v>
      </c>
      <c r="E225" s="33">
        <v>1</v>
      </c>
      <c r="F225" s="14">
        <v>0</v>
      </c>
      <c r="G225" s="15">
        <v>2.2000000000000002</v>
      </c>
      <c r="H225" s="15">
        <f t="shared" si="6"/>
        <v>2.25</v>
      </c>
      <c r="I225" s="15">
        <f t="shared" si="7"/>
        <v>2.7555749999999999</v>
      </c>
      <c r="K225" s="3">
        <f>VLOOKUP(B225,Plan1!$A$8:$B$4553,2,0)</f>
        <v>2.25</v>
      </c>
    </row>
    <row r="226" spans="1:32" ht="25.5" outlineLevel="2">
      <c r="A226" s="31" t="s">
        <v>5002</v>
      </c>
      <c r="B226" s="39" t="s">
        <v>441</v>
      </c>
      <c r="C226" s="23" t="s">
        <v>442</v>
      </c>
      <c r="D226" s="13" t="s">
        <v>2</v>
      </c>
      <c r="E226" s="33">
        <v>1</v>
      </c>
      <c r="F226" s="14">
        <v>0</v>
      </c>
      <c r="G226" s="15">
        <v>5.86</v>
      </c>
      <c r="H226" s="15">
        <f t="shared" si="6"/>
        <v>6.01</v>
      </c>
      <c r="I226" s="15">
        <f t="shared" si="7"/>
        <v>7.3604469999999989</v>
      </c>
      <c r="K226" s="3">
        <f>VLOOKUP(B226,Plan1!$A$8:$B$4553,2,0)</f>
        <v>6.01</v>
      </c>
    </row>
    <row r="227" spans="1:32" outlineLevel="2">
      <c r="A227" s="31" t="s">
        <v>5003</v>
      </c>
      <c r="B227" s="39" t="s">
        <v>443</v>
      </c>
      <c r="C227" s="23" t="s">
        <v>444</v>
      </c>
      <c r="D227" s="13" t="s">
        <v>0</v>
      </c>
      <c r="E227" s="33">
        <v>1</v>
      </c>
      <c r="F227" s="14">
        <v>0</v>
      </c>
      <c r="G227" s="15">
        <v>65.52</v>
      </c>
      <c r="H227" s="15">
        <f t="shared" si="6"/>
        <v>67.11</v>
      </c>
      <c r="I227" s="15">
        <f t="shared" si="7"/>
        <v>82.189616999999998</v>
      </c>
      <c r="K227" s="3">
        <f>VLOOKUP(B227,Plan1!$A$8:$B$4553,2,0)</f>
        <v>67.11</v>
      </c>
    </row>
    <row r="228" spans="1:32" outlineLevel="2">
      <c r="A228" s="31" t="s">
        <v>5004</v>
      </c>
      <c r="B228" s="39" t="s">
        <v>445</v>
      </c>
      <c r="C228" s="23" t="s">
        <v>446</v>
      </c>
      <c r="D228" s="13" t="s">
        <v>0</v>
      </c>
      <c r="E228" s="33">
        <v>1</v>
      </c>
      <c r="F228" s="14">
        <v>0</v>
      </c>
      <c r="G228" s="15">
        <v>108.12</v>
      </c>
      <c r="H228" s="15">
        <f t="shared" si="6"/>
        <v>112.17</v>
      </c>
      <c r="I228" s="15">
        <f t="shared" si="7"/>
        <v>137.37459899999999</v>
      </c>
      <c r="K228" s="3">
        <f>VLOOKUP(B228,Plan1!$A$8:$B$4553,2,0)</f>
        <v>112.17</v>
      </c>
    </row>
    <row r="229" spans="1:32" outlineLevel="2">
      <c r="A229" s="31" t="s">
        <v>5005</v>
      </c>
      <c r="B229" s="38" t="s">
        <v>447</v>
      </c>
      <c r="C229" s="22" t="s">
        <v>448</v>
      </c>
      <c r="D229" s="5"/>
      <c r="E229" s="5"/>
      <c r="F229" s="12"/>
      <c r="G229" s="12"/>
      <c r="H229" s="15">
        <f t="shared" si="6"/>
        <v>0</v>
      </c>
      <c r="I229" s="15">
        <f t="shared" si="7"/>
        <v>0</v>
      </c>
      <c r="K229" s="3">
        <f>VLOOKUP(B229,Plan1!$A$8:$B$4553,2,0)</f>
        <v>0</v>
      </c>
    </row>
    <row r="230" spans="1:32" outlineLevel="2">
      <c r="A230" s="31" t="s">
        <v>5006</v>
      </c>
      <c r="B230" s="39" t="s">
        <v>449</v>
      </c>
      <c r="C230" s="23" t="s">
        <v>450</v>
      </c>
      <c r="D230" s="13" t="s">
        <v>0</v>
      </c>
      <c r="E230" s="33">
        <v>1</v>
      </c>
      <c r="F230" s="14">
        <v>0</v>
      </c>
      <c r="G230" s="15">
        <v>10.050000000000001</v>
      </c>
      <c r="H230" s="15">
        <f t="shared" si="6"/>
        <v>10.48</v>
      </c>
      <c r="I230" s="15">
        <f t="shared" si="7"/>
        <v>12.834856</v>
      </c>
      <c r="K230" s="3">
        <f>VLOOKUP(B230,Plan1!$A$8:$B$4553,2,0)</f>
        <v>10.48</v>
      </c>
    </row>
    <row r="231" spans="1:32" ht="30" outlineLevel="2">
      <c r="A231" s="31" t="s">
        <v>5007</v>
      </c>
      <c r="B231" s="38" t="s">
        <v>451</v>
      </c>
      <c r="C231" s="22" t="s">
        <v>452</v>
      </c>
      <c r="D231" s="5"/>
      <c r="E231" s="5"/>
      <c r="F231" s="12"/>
      <c r="G231" s="12"/>
      <c r="H231" s="15">
        <f t="shared" si="6"/>
        <v>0</v>
      </c>
      <c r="I231" s="15">
        <f t="shared" si="7"/>
        <v>0</v>
      </c>
      <c r="K231" s="3">
        <f>VLOOKUP(B231,Plan1!$A$8:$B$4553,2,0)</f>
        <v>0</v>
      </c>
    </row>
    <row r="232" spans="1:32" outlineLevel="2">
      <c r="A232" s="31" t="s">
        <v>5008</v>
      </c>
      <c r="B232" s="39" t="s">
        <v>453</v>
      </c>
      <c r="C232" s="23" t="s">
        <v>454</v>
      </c>
      <c r="D232" s="13" t="s">
        <v>0</v>
      </c>
      <c r="E232" s="33">
        <v>1</v>
      </c>
      <c r="F232" s="14">
        <v>0</v>
      </c>
      <c r="G232" s="15">
        <v>15.93</v>
      </c>
      <c r="H232" s="15">
        <f t="shared" si="6"/>
        <v>16.739999999999998</v>
      </c>
      <c r="I232" s="15">
        <f t="shared" si="7"/>
        <v>20.501477999999995</v>
      </c>
      <c r="K232" s="3">
        <f>VLOOKUP(B232,Plan1!$A$8:$B$4553,2,0)</f>
        <v>16.739999999999998</v>
      </c>
    </row>
    <row r="233" spans="1:32" outlineLevel="2">
      <c r="A233" s="31" t="s">
        <v>5009</v>
      </c>
      <c r="B233" s="38" t="s">
        <v>455</v>
      </c>
      <c r="C233" s="22" t="s">
        <v>456</v>
      </c>
      <c r="D233" s="5"/>
      <c r="E233" s="5"/>
      <c r="F233" s="5"/>
      <c r="G233" s="5"/>
      <c r="H233" s="15">
        <f t="shared" si="6"/>
        <v>0</v>
      </c>
      <c r="I233" s="15">
        <f t="shared" si="7"/>
        <v>0</v>
      </c>
      <c r="K233" s="3">
        <f>VLOOKUP(B233,Plan1!$A$8:$B$4553,2,0)</f>
        <v>0</v>
      </c>
    </row>
    <row r="234" spans="1:32" outlineLevel="2">
      <c r="A234" s="31" t="s">
        <v>5010</v>
      </c>
      <c r="B234" s="39" t="s">
        <v>457</v>
      </c>
      <c r="C234" s="23" t="s">
        <v>458</v>
      </c>
      <c r="D234" s="13" t="s">
        <v>2</v>
      </c>
      <c r="E234" s="33">
        <v>1</v>
      </c>
      <c r="F234" s="14">
        <v>0</v>
      </c>
      <c r="G234" s="15">
        <v>2.93</v>
      </c>
      <c r="H234" s="15">
        <f t="shared" si="6"/>
        <v>3</v>
      </c>
      <c r="I234" s="15">
        <f t="shared" si="7"/>
        <v>3.6740999999999997</v>
      </c>
      <c r="K234" s="3">
        <f>VLOOKUP(B234,Plan1!$A$8:$B$4553,2,0)</f>
        <v>3</v>
      </c>
    </row>
    <row r="235" spans="1:32" ht="38.25" outlineLevel="2">
      <c r="A235" s="31" t="s">
        <v>5011</v>
      </c>
      <c r="B235" s="39" t="s">
        <v>459</v>
      </c>
      <c r="C235" s="23" t="s">
        <v>460</v>
      </c>
      <c r="D235" s="13" t="s">
        <v>1</v>
      </c>
      <c r="E235" s="33">
        <v>1</v>
      </c>
      <c r="F235" s="14">
        <v>3.49</v>
      </c>
      <c r="G235" s="15">
        <v>8.7899999999999991</v>
      </c>
      <c r="H235" s="15">
        <f t="shared" si="6"/>
        <v>12.72</v>
      </c>
      <c r="I235" s="15">
        <f t="shared" si="7"/>
        <v>15.578184</v>
      </c>
      <c r="K235" s="3">
        <f>VLOOKUP(B235,Plan1!$A$8:$B$4553,2,0)</f>
        <v>12.72</v>
      </c>
    </row>
    <row r="236" spans="1:32" ht="25.5" outlineLevel="2">
      <c r="A236" s="31" t="s">
        <v>5012</v>
      </c>
      <c r="B236" s="39" t="s">
        <v>461</v>
      </c>
      <c r="C236" s="23" t="s">
        <v>462</v>
      </c>
      <c r="D236" s="13" t="s">
        <v>1</v>
      </c>
      <c r="E236" s="33">
        <v>1</v>
      </c>
      <c r="F236" s="14">
        <v>0</v>
      </c>
      <c r="G236" s="15">
        <v>8.7899999999999991</v>
      </c>
      <c r="H236" s="15">
        <f t="shared" si="6"/>
        <v>9.01</v>
      </c>
      <c r="I236" s="15">
        <f t="shared" si="7"/>
        <v>11.034546999999998</v>
      </c>
      <c r="K236" s="3">
        <f>VLOOKUP(B236,Plan1!$A$8:$B$4553,2,0)</f>
        <v>9.01</v>
      </c>
    </row>
    <row r="237" spans="1:32" s="10" customFormat="1" ht="30" outlineLevel="1">
      <c r="A237" s="31" t="s">
        <v>5013</v>
      </c>
      <c r="B237" s="37" t="s">
        <v>463</v>
      </c>
      <c r="C237" s="21" t="s">
        <v>464</v>
      </c>
      <c r="D237" s="9"/>
      <c r="E237" s="9"/>
      <c r="F237" s="9"/>
      <c r="G237" s="9"/>
      <c r="H237" s="15">
        <f t="shared" si="6"/>
        <v>0</v>
      </c>
      <c r="I237" s="11"/>
      <c r="J237" s="3"/>
      <c r="K237" s="3">
        <f>VLOOKUP(B237,Plan1!$A$8:$B$4553,2,0)</f>
        <v>0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outlineLevel="2">
      <c r="A238" s="31" t="s">
        <v>5014</v>
      </c>
      <c r="B238" s="38" t="s">
        <v>465</v>
      </c>
      <c r="C238" s="22" t="s">
        <v>466</v>
      </c>
      <c r="D238" s="5"/>
      <c r="E238" s="5"/>
      <c r="F238" s="5"/>
      <c r="G238" s="5"/>
      <c r="H238" s="15">
        <f t="shared" si="6"/>
        <v>0</v>
      </c>
      <c r="I238" s="15">
        <f t="shared" si="7"/>
        <v>0</v>
      </c>
      <c r="K238" s="3">
        <f>VLOOKUP(B238,Plan1!$A$8:$B$4553,2,0)</f>
        <v>0</v>
      </c>
    </row>
    <row r="239" spans="1:32" ht="25.5" outlineLevel="2">
      <c r="A239" s="31" t="s">
        <v>5015</v>
      </c>
      <c r="B239" s="39" t="s">
        <v>467</v>
      </c>
      <c r="C239" s="23" t="s">
        <v>468</v>
      </c>
      <c r="D239" s="13" t="s">
        <v>3</v>
      </c>
      <c r="E239" s="33">
        <v>1</v>
      </c>
      <c r="F239" s="14">
        <v>12.69</v>
      </c>
      <c r="G239" s="15">
        <v>79.11</v>
      </c>
      <c r="H239" s="15">
        <f t="shared" si="6"/>
        <v>94.16</v>
      </c>
      <c r="I239" s="15">
        <f t="shared" si="7"/>
        <v>115.31775199999998</v>
      </c>
      <c r="K239" s="3">
        <f>VLOOKUP(B239,Plan1!$A$8:$B$4553,2,0)</f>
        <v>94.16</v>
      </c>
    </row>
    <row r="240" spans="1:32" outlineLevel="2">
      <c r="A240" s="31" t="s">
        <v>5016</v>
      </c>
      <c r="B240" s="38" t="s">
        <v>469</v>
      </c>
      <c r="C240" s="22" t="s">
        <v>470</v>
      </c>
      <c r="D240" s="5"/>
      <c r="E240" s="5"/>
      <c r="F240" s="5"/>
      <c r="G240" s="5"/>
      <c r="H240" s="15">
        <f t="shared" si="6"/>
        <v>0</v>
      </c>
      <c r="I240" s="15">
        <f t="shared" si="7"/>
        <v>0</v>
      </c>
      <c r="K240" s="3">
        <f>VLOOKUP(B240,Plan1!$A$8:$B$4553,2,0)</f>
        <v>0</v>
      </c>
    </row>
    <row r="241" spans="1:32" ht="38.25" outlineLevel="2">
      <c r="A241" s="31" t="s">
        <v>5017</v>
      </c>
      <c r="B241" s="39" t="s">
        <v>4742</v>
      </c>
      <c r="C241" s="23" t="s">
        <v>4743</v>
      </c>
      <c r="D241" s="13" t="s">
        <v>3</v>
      </c>
      <c r="E241" s="33">
        <v>1</v>
      </c>
      <c r="F241" s="14">
        <v>75</v>
      </c>
      <c r="G241" s="15">
        <v>8.7899999999999991</v>
      </c>
      <c r="H241" s="15">
        <f t="shared" si="6"/>
        <v>88.83</v>
      </c>
      <c r="I241" s="15">
        <f t="shared" si="7"/>
        <v>108.79010099999999</v>
      </c>
      <c r="K241" s="3">
        <f>VLOOKUP(B241,Plan1!$A$8:$B$4553,2,0)</f>
        <v>88.83</v>
      </c>
    </row>
    <row r="242" spans="1:32" ht="38.25" outlineLevel="2">
      <c r="A242" s="31" t="s">
        <v>5018</v>
      </c>
      <c r="B242" s="39" t="s">
        <v>4744</v>
      </c>
      <c r="C242" s="23" t="s">
        <v>4745</v>
      </c>
      <c r="D242" s="13" t="s">
        <v>3</v>
      </c>
      <c r="E242" s="33">
        <v>1</v>
      </c>
      <c r="F242" s="14">
        <v>75</v>
      </c>
      <c r="G242" s="15">
        <v>8.7899999999999991</v>
      </c>
      <c r="H242" s="15">
        <f t="shared" si="6"/>
        <v>88.64</v>
      </c>
      <c r="I242" s="15">
        <f t="shared" si="7"/>
        <v>108.557408</v>
      </c>
      <c r="K242" s="3">
        <f>VLOOKUP(B242,Plan1!$A$8:$B$4553,2,0)</f>
        <v>88.64</v>
      </c>
    </row>
    <row r="243" spans="1:32" ht="25.5" outlineLevel="2">
      <c r="A243" s="31" t="s">
        <v>5019</v>
      </c>
      <c r="B243" s="39" t="s">
        <v>4746</v>
      </c>
      <c r="C243" s="23" t="s">
        <v>4747</v>
      </c>
      <c r="D243" s="13" t="s">
        <v>3</v>
      </c>
      <c r="E243" s="33">
        <v>1</v>
      </c>
      <c r="F243" s="14">
        <v>93.75</v>
      </c>
      <c r="G243" s="15">
        <v>8.7899999999999991</v>
      </c>
      <c r="H243" s="15">
        <f t="shared" si="6"/>
        <v>93.16</v>
      </c>
      <c r="I243" s="15">
        <f t="shared" si="7"/>
        <v>114.09305199999999</v>
      </c>
      <c r="K243" s="3">
        <f>VLOOKUP(B243,Plan1!$A$8:$B$4553,2,0)</f>
        <v>93.16</v>
      </c>
    </row>
    <row r="244" spans="1:32" outlineLevel="2">
      <c r="A244" s="31" t="s">
        <v>5020</v>
      </c>
      <c r="B244" s="38" t="s">
        <v>471</v>
      </c>
      <c r="C244" s="22" t="s">
        <v>472</v>
      </c>
      <c r="D244" s="5"/>
      <c r="E244" s="5"/>
      <c r="F244" s="12"/>
      <c r="G244" s="12"/>
      <c r="H244" s="15">
        <f t="shared" si="6"/>
        <v>0</v>
      </c>
      <c r="I244" s="15">
        <f t="shared" si="7"/>
        <v>0</v>
      </c>
      <c r="K244" s="3">
        <f>VLOOKUP(B244,Plan1!$A$8:$B$4553,2,0)</f>
        <v>0</v>
      </c>
    </row>
    <row r="245" spans="1:32" ht="25.5" outlineLevel="2">
      <c r="A245" s="31" t="s">
        <v>5021</v>
      </c>
      <c r="B245" s="39" t="s">
        <v>473</v>
      </c>
      <c r="C245" s="23" t="s">
        <v>474</v>
      </c>
      <c r="D245" s="13" t="s">
        <v>3</v>
      </c>
      <c r="E245" s="33">
        <v>1</v>
      </c>
      <c r="F245" s="14">
        <v>10.58</v>
      </c>
      <c r="G245" s="15">
        <v>0</v>
      </c>
      <c r="H245" s="15">
        <f t="shared" si="6"/>
        <v>11.45</v>
      </c>
      <c r="I245" s="15">
        <f t="shared" si="7"/>
        <v>14.022814999999998</v>
      </c>
      <c r="K245" s="3">
        <f>VLOOKUP(B245,Plan1!$A$8:$B$4553,2,0)</f>
        <v>11.45</v>
      </c>
    </row>
    <row r="246" spans="1:32" s="10" customFormat="1" outlineLevel="1">
      <c r="A246" s="31" t="s">
        <v>5022</v>
      </c>
      <c r="B246" s="37" t="s">
        <v>475</v>
      </c>
      <c r="C246" s="21" t="s">
        <v>476</v>
      </c>
      <c r="D246" s="9"/>
      <c r="E246" s="9"/>
      <c r="F246" s="9"/>
      <c r="G246" s="9"/>
      <c r="H246" s="15">
        <f t="shared" si="6"/>
        <v>0</v>
      </c>
      <c r="I246" s="11"/>
      <c r="J246" s="3"/>
      <c r="K246" s="3">
        <f>VLOOKUP(B246,Plan1!$A$8:$B$4553,2,0)</f>
        <v>0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30" outlineLevel="2">
      <c r="A247" s="31" t="s">
        <v>5023</v>
      </c>
      <c r="B247" s="38" t="s">
        <v>477</v>
      </c>
      <c r="C247" s="22" t="s">
        <v>478</v>
      </c>
      <c r="D247" s="5"/>
      <c r="E247" s="5"/>
      <c r="F247" s="5"/>
      <c r="G247" s="5"/>
      <c r="H247" s="15">
        <f t="shared" si="6"/>
        <v>0</v>
      </c>
      <c r="I247" s="15">
        <f t="shared" si="7"/>
        <v>0</v>
      </c>
      <c r="K247" s="3">
        <f>VLOOKUP(B247,Plan1!$A$8:$B$4553,2,0)</f>
        <v>0</v>
      </c>
    </row>
    <row r="248" spans="1:32" s="3" customFormat="1" ht="25.5" outlineLevel="2">
      <c r="A248" s="31" t="s">
        <v>5024</v>
      </c>
      <c r="B248" s="40" t="s">
        <v>479</v>
      </c>
      <c r="C248" s="24" t="s">
        <v>480</v>
      </c>
      <c r="D248" s="16" t="s">
        <v>3</v>
      </c>
      <c r="E248" s="33">
        <v>1</v>
      </c>
      <c r="F248" s="17">
        <v>0</v>
      </c>
      <c r="G248" s="18">
        <v>36.630000000000003</v>
      </c>
      <c r="H248" s="15">
        <f t="shared" si="6"/>
        <v>37.56</v>
      </c>
      <c r="I248" s="15">
        <f t="shared" si="7"/>
        <v>45.999732000000002</v>
      </c>
      <c r="K248" s="3">
        <f>VLOOKUP(B248,Plan1!$A$8:$B$4553,2,0)</f>
        <v>37.56</v>
      </c>
    </row>
    <row r="249" spans="1:32" ht="30" outlineLevel="2">
      <c r="A249" s="31" t="s">
        <v>5025</v>
      </c>
      <c r="B249" s="38" t="s">
        <v>481</v>
      </c>
      <c r="C249" s="22" t="s">
        <v>482</v>
      </c>
      <c r="D249" s="5"/>
      <c r="E249" s="5"/>
      <c r="F249" s="5"/>
      <c r="G249" s="5"/>
      <c r="H249" s="15">
        <f t="shared" si="6"/>
        <v>0</v>
      </c>
      <c r="I249" s="15">
        <f t="shared" si="7"/>
        <v>0</v>
      </c>
      <c r="K249" s="3">
        <f>VLOOKUP(B249,Plan1!$A$8:$B$4553,2,0)</f>
        <v>0</v>
      </c>
    </row>
    <row r="250" spans="1:32" s="3" customFormat="1" ht="25.5" outlineLevel="2">
      <c r="A250" s="31" t="s">
        <v>5026</v>
      </c>
      <c r="B250" s="40" t="s">
        <v>483</v>
      </c>
      <c r="C250" s="24" t="s">
        <v>484</v>
      </c>
      <c r="D250" s="16" t="s">
        <v>3</v>
      </c>
      <c r="E250" s="33">
        <v>1</v>
      </c>
      <c r="F250" s="17">
        <v>0</v>
      </c>
      <c r="G250" s="18">
        <v>43.95</v>
      </c>
      <c r="H250" s="15">
        <f t="shared" si="6"/>
        <v>45.06</v>
      </c>
      <c r="I250" s="15">
        <f t="shared" si="7"/>
        <v>55.184981999999998</v>
      </c>
      <c r="K250" s="3">
        <f>VLOOKUP(B250,Plan1!$A$8:$B$4553,2,0)</f>
        <v>45.06</v>
      </c>
    </row>
    <row r="251" spans="1:32" s="3" customFormat="1" ht="15" customHeight="1" outlineLevel="2">
      <c r="A251" s="31" t="s">
        <v>5027</v>
      </c>
      <c r="B251" s="40" t="s">
        <v>485</v>
      </c>
      <c r="C251" s="24" t="s">
        <v>486</v>
      </c>
      <c r="D251" s="16" t="s">
        <v>3</v>
      </c>
      <c r="E251" s="33">
        <v>1</v>
      </c>
      <c r="F251" s="17">
        <v>0</v>
      </c>
      <c r="G251" s="18">
        <v>56.84</v>
      </c>
      <c r="H251" s="15">
        <f t="shared" si="6"/>
        <v>58.27</v>
      </c>
      <c r="I251" s="15">
        <f t="shared" si="7"/>
        <v>71.363269000000003</v>
      </c>
      <c r="K251" s="3">
        <f>VLOOKUP(B251,Plan1!$A$8:$B$4553,2,0)</f>
        <v>58.27</v>
      </c>
    </row>
    <row r="252" spans="1:32" outlineLevel="2">
      <c r="A252" s="31" t="s">
        <v>5028</v>
      </c>
      <c r="B252" s="38" t="s">
        <v>487</v>
      </c>
      <c r="C252" s="22" t="s">
        <v>488</v>
      </c>
      <c r="D252" s="5"/>
      <c r="E252" s="5"/>
      <c r="F252" s="5"/>
      <c r="G252" s="5"/>
      <c r="H252" s="15">
        <f t="shared" si="6"/>
        <v>0</v>
      </c>
      <c r="I252" s="15">
        <f t="shared" si="7"/>
        <v>0</v>
      </c>
      <c r="K252" s="3">
        <f>VLOOKUP(B252,Plan1!$A$8:$B$4553,2,0)</f>
        <v>0</v>
      </c>
    </row>
    <row r="253" spans="1:32" s="3" customFormat="1" ht="25.5" outlineLevel="2">
      <c r="A253" s="31" t="s">
        <v>5029</v>
      </c>
      <c r="B253" s="40" t="s">
        <v>489</v>
      </c>
      <c r="C253" s="24" t="s">
        <v>490</v>
      </c>
      <c r="D253" s="16" t="s">
        <v>3</v>
      </c>
      <c r="E253" s="33">
        <v>1</v>
      </c>
      <c r="F253" s="17">
        <v>0</v>
      </c>
      <c r="G253" s="18">
        <v>6.3</v>
      </c>
      <c r="H253" s="15">
        <f t="shared" si="6"/>
        <v>6.46</v>
      </c>
      <c r="I253" s="15">
        <f t="shared" si="7"/>
        <v>7.9115619999999991</v>
      </c>
      <c r="K253" s="3">
        <f>VLOOKUP(B253,Plan1!$A$8:$B$4553,2,0)</f>
        <v>6.46</v>
      </c>
    </row>
    <row r="254" spans="1:32" s="3" customFormat="1" ht="25.5" outlineLevel="2">
      <c r="A254" s="31" t="s">
        <v>5030</v>
      </c>
      <c r="B254" s="40" t="s">
        <v>491</v>
      </c>
      <c r="C254" s="24" t="s">
        <v>492</v>
      </c>
      <c r="D254" s="16" t="s">
        <v>3</v>
      </c>
      <c r="E254" s="33">
        <v>1</v>
      </c>
      <c r="F254" s="17">
        <v>0</v>
      </c>
      <c r="G254" s="18">
        <v>13.66</v>
      </c>
      <c r="H254" s="15">
        <f t="shared" si="6"/>
        <v>14.01</v>
      </c>
      <c r="I254" s="15">
        <f t="shared" si="7"/>
        <v>17.158047</v>
      </c>
      <c r="K254" s="3">
        <f>VLOOKUP(B254,Plan1!$A$8:$B$4553,2,0)</f>
        <v>14.01</v>
      </c>
    </row>
    <row r="255" spans="1:32" s="3" customFormat="1" outlineLevel="2">
      <c r="A255" s="31" t="s">
        <v>5031</v>
      </c>
      <c r="B255" s="40" t="s">
        <v>493</v>
      </c>
      <c r="C255" s="24" t="s">
        <v>494</v>
      </c>
      <c r="D255" s="16" t="s">
        <v>3</v>
      </c>
      <c r="E255" s="33">
        <v>1</v>
      </c>
      <c r="F255" s="17">
        <v>10.79</v>
      </c>
      <c r="G255" s="18">
        <v>49.23</v>
      </c>
      <c r="H255" s="15">
        <f t="shared" si="6"/>
        <v>61.83</v>
      </c>
      <c r="I255" s="15">
        <f t="shared" si="7"/>
        <v>75.723200999999989</v>
      </c>
      <c r="K255" s="3">
        <f>VLOOKUP(B255,Plan1!$A$8:$B$4553,2,0)</f>
        <v>61.83</v>
      </c>
    </row>
    <row r="256" spans="1:32" outlineLevel="2">
      <c r="A256" s="31" t="s">
        <v>5032</v>
      </c>
      <c r="B256" s="38" t="s">
        <v>495</v>
      </c>
      <c r="C256" s="22" t="s">
        <v>496</v>
      </c>
      <c r="D256" s="5"/>
      <c r="E256" s="5"/>
      <c r="F256" s="12"/>
      <c r="G256" s="12"/>
      <c r="H256" s="15">
        <f t="shared" si="6"/>
        <v>0</v>
      </c>
      <c r="I256" s="15">
        <f t="shared" si="7"/>
        <v>0</v>
      </c>
      <c r="K256" s="3">
        <f>VLOOKUP(B256,Plan1!$A$8:$B$4553,2,0)</f>
        <v>0</v>
      </c>
    </row>
    <row r="257" spans="1:32" s="3" customFormat="1" ht="25.5" outlineLevel="2">
      <c r="A257" s="31" t="s">
        <v>5033</v>
      </c>
      <c r="B257" s="40" t="s">
        <v>497</v>
      </c>
      <c r="C257" s="24" t="s">
        <v>498</v>
      </c>
      <c r="D257" s="16" t="s">
        <v>3</v>
      </c>
      <c r="E257" s="33">
        <v>1</v>
      </c>
      <c r="F257" s="17">
        <v>0</v>
      </c>
      <c r="G257" s="18">
        <v>45.25</v>
      </c>
      <c r="H257" s="15">
        <f t="shared" si="6"/>
        <v>46.39</v>
      </c>
      <c r="I257" s="15">
        <f t="shared" si="7"/>
        <v>56.813832999999995</v>
      </c>
      <c r="K257" s="3">
        <f>VLOOKUP(B257,Plan1!$A$8:$B$4553,2,0)</f>
        <v>46.39</v>
      </c>
    </row>
    <row r="258" spans="1:32" outlineLevel="2">
      <c r="A258" s="31" t="s">
        <v>5034</v>
      </c>
      <c r="B258" s="38" t="s">
        <v>499</v>
      </c>
      <c r="C258" s="22" t="s">
        <v>500</v>
      </c>
      <c r="D258" s="5"/>
      <c r="E258" s="5"/>
      <c r="F258" s="12"/>
      <c r="G258" s="12"/>
      <c r="H258" s="15">
        <f t="shared" si="6"/>
        <v>0</v>
      </c>
      <c r="I258" s="15">
        <f t="shared" si="7"/>
        <v>0</v>
      </c>
      <c r="K258" s="3">
        <f>VLOOKUP(B258,Plan1!$A$8:$B$4553,2,0)</f>
        <v>0</v>
      </c>
    </row>
    <row r="259" spans="1:32" s="3" customFormat="1" outlineLevel="2">
      <c r="A259" s="31" t="s">
        <v>5035</v>
      </c>
      <c r="B259" s="40" t="s">
        <v>501</v>
      </c>
      <c r="C259" s="24" t="s">
        <v>502</v>
      </c>
      <c r="D259" s="16" t="s">
        <v>3</v>
      </c>
      <c r="E259" s="33">
        <v>1</v>
      </c>
      <c r="F259" s="17">
        <v>0</v>
      </c>
      <c r="G259" s="18">
        <v>8.7899999999999991</v>
      </c>
      <c r="H259" s="15">
        <f t="shared" si="6"/>
        <v>9.01</v>
      </c>
      <c r="I259" s="15">
        <f t="shared" si="7"/>
        <v>11.034546999999998</v>
      </c>
      <c r="K259" s="3">
        <f>VLOOKUP(B259,Plan1!$A$8:$B$4553,2,0)</f>
        <v>9.01</v>
      </c>
    </row>
    <row r="260" spans="1:32" s="10" customFormat="1" outlineLevel="1">
      <c r="A260" s="31" t="s">
        <v>5036</v>
      </c>
      <c r="B260" s="37" t="s">
        <v>503</v>
      </c>
      <c r="C260" s="21" t="s">
        <v>4760</v>
      </c>
      <c r="D260" s="9"/>
      <c r="E260" s="9"/>
      <c r="F260" s="11"/>
      <c r="G260" s="11"/>
      <c r="H260" s="15">
        <f t="shared" si="6"/>
        <v>0</v>
      </c>
      <c r="I260" s="11"/>
      <c r="J260" s="3"/>
      <c r="K260" s="3">
        <f>VLOOKUP(B260,Plan1!$A$8:$B$4553,2,0)</f>
        <v>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outlineLevel="2">
      <c r="A261" s="31" t="s">
        <v>5037</v>
      </c>
      <c r="B261" s="38" t="s">
        <v>504</v>
      </c>
      <c r="C261" s="22" t="s">
        <v>505</v>
      </c>
      <c r="D261" s="5"/>
      <c r="E261" s="5"/>
      <c r="F261" s="12"/>
      <c r="G261" s="12"/>
      <c r="H261" s="15">
        <f t="shared" si="6"/>
        <v>0</v>
      </c>
      <c r="I261" s="15">
        <f t="shared" si="7"/>
        <v>0</v>
      </c>
      <c r="K261" s="3">
        <f>VLOOKUP(B261,Plan1!$A$8:$B$4553,2,0)</f>
        <v>0</v>
      </c>
    </row>
    <row r="262" spans="1:32" outlineLevel="2">
      <c r="A262" s="31" t="s">
        <v>5038</v>
      </c>
      <c r="B262" s="39" t="s">
        <v>506</v>
      </c>
      <c r="C262" s="23" t="s">
        <v>507</v>
      </c>
      <c r="D262" s="13" t="s">
        <v>3</v>
      </c>
      <c r="E262" s="33">
        <v>1</v>
      </c>
      <c r="F262" s="14">
        <v>10.54</v>
      </c>
      <c r="G262" s="15">
        <v>22.85</v>
      </c>
      <c r="H262" s="15">
        <f t="shared" si="6"/>
        <v>35.76</v>
      </c>
      <c r="I262" s="15">
        <f t="shared" si="7"/>
        <v>43.795271999999997</v>
      </c>
      <c r="K262" s="3">
        <f>VLOOKUP(B262,Plan1!$A$8:$B$4553,2,0)</f>
        <v>35.76</v>
      </c>
    </row>
    <row r="263" spans="1:32" outlineLevel="2">
      <c r="A263" s="31" t="s">
        <v>5039</v>
      </c>
      <c r="B263" s="39" t="s">
        <v>508</v>
      </c>
      <c r="C263" s="23" t="s">
        <v>509</v>
      </c>
      <c r="D263" s="13" t="s">
        <v>510</v>
      </c>
      <c r="E263" s="33">
        <v>1</v>
      </c>
      <c r="F263" s="14">
        <v>2.81</v>
      </c>
      <c r="G263" s="15">
        <v>1.46</v>
      </c>
      <c r="H263" s="15">
        <f t="shared" si="6"/>
        <v>4.67</v>
      </c>
      <c r="I263" s="15">
        <f t="shared" si="7"/>
        <v>5.7193489999999994</v>
      </c>
      <c r="K263" s="3">
        <f>VLOOKUP(B263,Plan1!$A$8:$B$4553,2,0)</f>
        <v>4.67</v>
      </c>
    </row>
    <row r="264" spans="1:32" ht="25.5" outlineLevel="2">
      <c r="A264" s="31" t="s">
        <v>5040</v>
      </c>
      <c r="B264" s="39" t="s">
        <v>511</v>
      </c>
      <c r="C264" s="23" t="s">
        <v>512</v>
      </c>
      <c r="D264" s="13" t="s">
        <v>3</v>
      </c>
      <c r="E264" s="33">
        <v>1</v>
      </c>
      <c r="F264" s="14">
        <v>0</v>
      </c>
      <c r="G264" s="15">
        <v>11.12</v>
      </c>
      <c r="H264" s="15">
        <f t="shared" si="6"/>
        <v>11.43</v>
      </c>
      <c r="I264" s="15">
        <f t="shared" si="7"/>
        <v>13.998320999999999</v>
      </c>
      <c r="K264" s="3">
        <f>VLOOKUP(B264,Plan1!$A$8:$B$4553,2,0)</f>
        <v>11.43</v>
      </c>
    </row>
    <row r="265" spans="1:32" outlineLevel="2">
      <c r="A265" s="31" t="s">
        <v>5041</v>
      </c>
      <c r="B265" s="38" t="s">
        <v>513</v>
      </c>
      <c r="C265" s="22" t="s">
        <v>514</v>
      </c>
      <c r="D265" s="5"/>
      <c r="E265" s="5"/>
      <c r="F265" s="12"/>
      <c r="G265" s="12"/>
      <c r="H265" s="15">
        <f t="shared" si="6"/>
        <v>0</v>
      </c>
      <c r="I265" s="15">
        <f t="shared" si="7"/>
        <v>0</v>
      </c>
      <c r="K265" s="3">
        <f>VLOOKUP(B265,Plan1!$A$8:$B$4553,2,0)</f>
        <v>0</v>
      </c>
    </row>
    <row r="266" spans="1:32" outlineLevel="2">
      <c r="A266" s="31" t="s">
        <v>5042</v>
      </c>
      <c r="B266" s="39" t="s">
        <v>515</v>
      </c>
      <c r="C266" s="23" t="s">
        <v>516</v>
      </c>
      <c r="D266" s="13" t="s">
        <v>3</v>
      </c>
      <c r="E266" s="33">
        <v>1</v>
      </c>
      <c r="F266" s="14">
        <v>0</v>
      </c>
      <c r="G266" s="15">
        <v>6.3</v>
      </c>
      <c r="H266" s="15">
        <f t="shared" si="6"/>
        <v>6.65</v>
      </c>
      <c r="I266" s="15">
        <f t="shared" si="7"/>
        <v>8.1442549999999994</v>
      </c>
      <c r="K266" s="3">
        <f>VLOOKUP(B266,Plan1!$A$8:$B$4553,2,0)</f>
        <v>6.65</v>
      </c>
    </row>
    <row r="267" spans="1:32" s="10" customFormat="1" outlineLevel="1">
      <c r="A267" s="31" t="s">
        <v>5043</v>
      </c>
      <c r="B267" s="37" t="s">
        <v>517</v>
      </c>
      <c r="C267" s="21" t="s">
        <v>518</v>
      </c>
      <c r="D267" s="9"/>
      <c r="E267" s="9"/>
      <c r="F267" s="11"/>
      <c r="G267" s="11"/>
      <c r="H267" s="15">
        <f t="shared" ref="H267:H330" si="8">K267</f>
        <v>0</v>
      </c>
      <c r="I267" s="11"/>
      <c r="J267" s="3"/>
      <c r="K267" s="3">
        <f>VLOOKUP(B267,Plan1!$A$8:$B$4553,2,0)</f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outlineLevel="2">
      <c r="A268" s="31" t="s">
        <v>5044</v>
      </c>
      <c r="B268" s="38" t="s">
        <v>519</v>
      </c>
      <c r="C268" s="22" t="s">
        <v>520</v>
      </c>
      <c r="D268" s="5"/>
      <c r="E268" s="5"/>
      <c r="F268" s="12"/>
      <c r="G268" s="12"/>
      <c r="H268" s="15">
        <f t="shared" si="8"/>
        <v>0</v>
      </c>
      <c r="I268" s="15">
        <f t="shared" ref="I268:I330" si="9">H268*(1+$I$8)</f>
        <v>0</v>
      </c>
      <c r="K268" s="3">
        <f>VLOOKUP(B268,Plan1!$A$8:$B$4553,2,0)</f>
        <v>0</v>
      </c>
    </row>
    <row r="269" spans="1:32" s="3" customFormat="1" outlineLevel="2">
      <c r="A269" s="31" t="s">
        <v>5045</v>
      </c>
      <c r="B269" s="40" t="s">
        <v>521</v>
      </c>
      <c r="C269" s="24" t="s">
        <v>522</v>
      </c>
      <c r="D269" s="16" t="s">
        <v>1</v>
      </c>
      <c r="E269" s="33">
        <v>1</v>
      </c>
      <c r="F269" s="17">
        <v>18.489999999999998</v>
      </c>
      <c r="G269" s="18">
        <v>40.94</v>
      </c>
      <c r="H269" s="15">
        <f t="shared" si="8"/>
        <v>62.99</v>
      </c>
      <c r="I269" s="15">
        <f t="shared" si="9"/>
        <v>77.143852999999993</v>
      </c>
      <c r="K269" s="3">
        <f>VLOOKUP(B269,Plan1!$A$8:$B$4553,2,0)</f>
        <v>62.99</v>
      </c>
    </row>
    <row r="270" spans="1:32" s="3" customFormat="1" outlineLevel="2">
      <c r="A270" s="31" t="s">
        <v>5046</v>
      </c>
      <c r="B270" s="40" t="s">
        <v>523</v>
      </c>
      <c r="C270" s="24" t="s">
        <v>524</v>
      </c>
      <c r="D270" s="16" t="s">
        <v>1</v>
      </c>
      <c r="E270" s="33">
        <v>1</v>
      </c>
      <c r="F270" s="17">
        <v>72.48</v>
      </c>
      <c r="G270" s="18">
        <v>47.24</v>
      </c>
      <c r="H270" s="15">
        <f t="shared" si="8"/>
        <v>125.92</v>
      </c>
      <c r="I270" s="15">
        <f t="shared" si="9"/>
        <v>154.214224</v>
      </c>
      <c r="K270" s="3">
        <f>VLOOKUP(B270,Plan1!$A$8:$B$4553,2,0)</f>
        <v>125.92</v>
      </c>
    </row>
    <row r="271" spans="1:32" s="3" customFormat="1" outlineLevel="2">
      <c r="A271" s="31" t="s">
        <v>5047</v>
      </c>
      <c r="B271" s="40" t="s">
        <v>525</v>
      </c>
      <c r="C271" s="24" t="s">
        <v>526</v>
      </c>
      <c r="D271" s="16" t="s">
        <v>1</v>
      </c>
      <c r="E271" s="33">
        <v>1</v>
      </c>
      <c r="F271" s="17">
        <v>26.81</v>
      </c>
      <c r="G271" s="18">
        <v>37.79</v>
      </c>
      <c r="H271" s="15">
        <f t="shared" si="8"/>
        <v>69.44</v>
      </c>
      <c r="I271" s="15">
        <f t="shared" si="9"/>
        <v>85.043167999999994</v>
      </c>
      <c r="K271" s="3">
        <f>VLOOKUP(B271,Plan1!$A$8:$B$4553,2,0)</f>
        <v>69.44</v>
      </c>
    </row>
    <row r="272" spans="1:32" outlineLevel="2">
      <c r="A272" s="31" t="s">
        <v>5048</v>
      </c>
      <c r="B272" s="38" t="s">
        <v>527</v>
      </c>
      <c r="C272" s="22" t="s">
        <v>528</v>
      </c>
      <c r="D272" s="5"/>
      <c r="E272" s="5"/>
      <c r="F272" s="5"/>
      <c r="G272" s="5"/>
      <c r="H272" s="15">
        <f t="shared" si="8"/>
        <v>0</v>
      </c>
      <c r="I272" s="15">
        <f t="shared" si="9"/>
        <v>0</v>
      </c>
      <c r="K272" s="3">
        <f>VLOOKUP(B272,Plan1!$A$8:$B$4553,2,0)</f>
        <v>0</v>
      </c>
    </row>
    <row r="273" spans="1:11" s="3" customFormat="1" ht="25.5" outlineLevel="2">
      <c r="A273" s="31" t="s">
        <v>5049</v>
      </c>
      <c r="B273" s="40" t="s">
        <v>529</v>
      </c>
      <c r="C273" s="24" t="s">
        <v>530</v>
      </c>
      <c r="D273" s="16" t="s">
        <v>1</v>
      </c>
      <c r="E273" s="33">
        <v>1</v>
      </c>
      <c r="F273" s="17">
        <v>52.02</v>
      </c>
      <c r="G273" s="18">
        <v>44.09</v>
      </c>
      <c r="H273" s="15">
        <f t="shared" si="8"/>
        <v>101.81</v>
      </c>
      <c r="I273" s="15">
        <f t="shared" si="9"/>
        <v>124.686707</v>
      </c>
      <c r="K273" s="3">
        <f>VLOOKUP(B273,Plan1!$A$8:$B$4553,2,0)</f>
        <v>101.81</v>
      </c>
    </row>
    <row r="274" spans="1:11" s="3" customFormat="1" outlineLevel="2">
      <c r="A274" s="31" t="s">
        <v>5050</v>
      </c>
      <c r="B274" s="40" t="s">
        <v>531</v>
      </c>
      <c r="C274" s="24" t="s">
        <v>532</v>
      </c>
      <c r="D274" s="16" t="s">
        <v>1</v>
      </c>
      <c r="E274" s="33">
        <v>1</v>
      </c>
      <c r="F274" s="17">
        <v>54.96</v>
      </c>
      <c r="G274" s="18">
        <v>44.09</v>
      </c>
      <c r="H274" s="15">
        <f t="shared" si="8"/>
        <v>104.68</v>
      </c>
      <c r="I274" s="15">
        <f t="shared" si="9"/>
        <v>128.201596</v>
      </c>
      <c r="K274" s="3">
        <f>VLOOKUP(B274,Plan1!$A$8:$B$4553,2,0)</f>
        <v>104.68</v>
      </c>
    </row>
    <row r="275" spans="1:11" s="3" customFormat="1" outlineLevel="2">
      <c r="A275" s="31" t="s">
        <v>5051</v>
      </c>
      <c r="B275" s="40" t="s">
        <v>533</v>
      </c>
      <c r="C275" s="24" t="s">
        <v>534</v>
      </c>
      <c r="D275" s="16" t="s">
        <v>1</v>
      </c>
      <c r="E275" s="33">
        <v>1</v>
      </c>
      <c r="F275" s="17">
        <v>46.82</v>
      </c>
      <c r="G275" s="18">
        <v>78.73</v>
      </c>
      <c r="H275" s="15">
        <f t="shared" si="8"/>
        <v>132.80000000000001</v>
      </c>
      <c r="I275" s="15">
        <f t="shared" si="9"/>
        <v>162.64016000000001</v>
      </c>
      <c r="K275" s="3">
        <f>VLOOKUP(B275,Plan1!$A$8:$B$4553,2,0)</f>
        <v>132.80000000000001</v>
      </c>
    </row>
    <row r="276" spans="1:11" s="3" customFormat="1" ht="25.5" outlineLevel="2">
      <c r="A276" s="31" t="s">
        <v>5052</v>
      </c>
      <c r="B276" s="40" t="s">
        <v>535</v>
      </c>
      <c r="C276" s="24" t="s">
        <v>536</v>
      </c>
      <c r="D276" s="16" t="s">
        <v>1</v>
      </c>
      <c r="E276" s="33">
        <v>1</v>
      </c>
      <c r="F276" s="17">
        <v>17.84</v>
      </c>
      <c r="G276" s="18">
        <v>34.64</v>
      </c>
      <c r="H276" s="15">
        <f t="shared" si="8"/>
        <v>57.38</v>
      </c>
      <c r="I276" s="15">
        <f t="shared" si="9"/>
        <v>70.273285999999999</v>
      </c>
      <c r="K276" s="3">
        <f>VLOOKUP(B276,Plan1!$A$8:$B$4553,2,0)</f>
        <v>57.38</v>
      </c>
    </row>
    <row r="277" spans="1:11" s="3" customFormat="1" outlineLevel="2">
      <c r="A277" s="31" t="s">
        <v>5053</v>
      </c>
      <c r="B277" s="40" t="s">
        <v>537</v>
      </c>
      <c r="C277" s="24" t="s">
        <v>538</v>
      </c>
      <c r="D277" s="16" t="s">
        <v>1</v>
      </c>
      <c r="E277" s="33">
        <v>1</v>
      </c>
      <c r="F277" s="17">
        <v>51.7</v>
      </c>
      <c r="G277" s="18">
        <v>68.91</v>
      </c>
      <c r="H277" s="15">
        <f t="shared" si="8"/>
        <v>129.82</v>
      </c>
      <c r="I277" s="15">
        <f t="shared" si="9"/>
        <v>158.99055399999997</v>
      </c>
      <c r="K277" s="3">
        <f>VLOOKUP(B277,Plan1!$A$8:$B$4553,2,0)</f>
        <v>129.82</v>
      </c>
    </row>
    <row r="278" spans="1:11" s="3" customFormat="1" ht="25.5" outlineLevel="2">
      <c r="A278" s="31" t="s">
        <v>5054</v>
      </c>
      <c r="B278" s="40" t="s">
        <v>539</v>
      </c>
      <c r="C278" s="24" t="s">
        <v>540</v>
      </c>
      <c r="D278" s="16" t="s">
        <v>1</v>
      </c>
      <c r="E278" s="33">
        <v>1</v>
      </c>
      <c r="F278" s="17">
        <v>41.54</v>
      </c>
      <c r="G278" s="18">
        <v>27.24</v>
      </c>
      <c r="H278" s="15">
        <f t="shared" si="8"/>
        <v>73.819999999999993</v>
      </c>
      <c r="I278" s="15">
        <f t="shared" si="9"/>
        <v>90.407353999999984</v>
      </c>
      <c r="K278" s="3">
        <f>VLOOKUP(B278,Plan1!$A$8:$B$4553,2,0)</f>
        <v>73.819999999999993</v>
      </c>
    </row>
    <row r="279" spans="1:11" s="3" customFormat="1" ht="25.5" outlineLevel="2">
      <c r="A279" s="31" t="s">
        <v>5055</v>
      </c>
      <c r="B279" s="40" t="s">
        <v>541</v>
      </c>
      <c r="C279" s="24" t="s">
        <v>542</v>
      </c>
      <c r="D279" s="16" t="s">
        <v>1</v>
      </c>
      <c r="E279" s="33">
        <v>1</v>
      </c>
      <c r="F279" s="17">
        <v>41.54</v>
      </c>
      <c r="G279" s="18">
        <v>48.48</v>
      </c>
      <c r="H279" s="15">
        <f t="shared" si="8"/>
        <v>96.27</v>
      </c>
      <c r="I279" s="15">
        <f t="shared" si="9"/>
        <v>117.90186899999999</v>
      </c>
      <c r="K279" s="3">
        <f>VLOOKUP(B279,Plan1!$A$8:$B$4553,2,0)</f>
        <v>96.27</v>
      </c>
    </row>
    <row r="280" spans="1:11" s="3" customFormat="1" ht="25.5" outlineLevel="2">
      <c r="A280" s="31" t="s">
        <v>5056</v>
      </c>
      <c r="B280" s="40" t="s">
        <v>543</v>
      </c>
      <c r="C280" s="24" t="s">
        <v>544</v>
      </c>
      <c r="D280" s="16" t="s">
        <v>1</v>
      </c>
      <c r="E280" s="33">
        <v>1</v>
      </c>
      <c r="F280" s="17">
        <v>26.92</v>
      </c>
      <c r="G280" s="18">
        <v>83.12</v>
      </c>
      <c r="H280" s="15">
        <f t="shared" si="8"/>
        <v>117.34</v>
      </c>
      <c r="I280" s="15">
        <f t="shared" si="9"/>
        <v>143.706298</v>
      </c>
      <c r="K280" s="3">
        <f>VLOOKUP(B280,Plan1!$A$8:$B$4553,2,0)</f>
        <v>117.34</v>
      </c>
    </row>
    <row r="281" spans="1:11" outlineLevel="2">
      <c r="A281" s="31" t="s">
        <v>5057</v>
      </c>
      <c r="B281" s="38" t="s">
        <v>545</v>
      </c>
      <c r="C281" s="22" t="s">
        <v>546</v>
      </c>
      <c r="D281" s="5"/>
      <c r="E281" s="5"/>
      <c r="F281" s="12"/>
      <c r="G281" s="12"/>
      <c r="H281" s="15">
        <f t="shared" si="8"/>
        <v>0</v>
      </c>
      <c r="I281" s="15">
        <f t="shared" si="9"/>
        <v>0</v>
      </c>
      <c r="K281" s="3">
        <f>VLOOKUP(B281,Plan1!$A$8:$B$4553,2,0)</f>
        <v>0</v>
      </c>
    </row>
    <row r="282" spans="1:11" s="3" customFormat="1" outlineLevel="2">
      <c r="A282" s="31" t="s">
        <v>5058</v>
      </c>
      <c r="B282" s="40" t="s">
        <v>547</v>
      </c>
      <c r="C282" s="24" t="s">
        <v>548</v>
      </c>
      <c r="D282" s="16" t="s">
        <v>2</v>
      </c>
      <c r="E282" s="33">
        <v>1</v>
      </c>
      <c r="F282" s="17">
        <v>54.09</v>
      </c>
      <c r="G282" s="18">
        <v>7.47</v>
      </c>
      <c r="H282" s="15">
        <f t="shared" si="8"/>
        <v>66.239999999999995</v>
      </c>
      <c r="I282" s="15">
        <f t="shared" si="9"/>
        <v>81.124127999999985</v>
      </c>
      <c r="K282" s="3">
        <f>VLOOKUP(B282,Plan1!$A$8:$B$4553,2,0)</f>
        <v>66.239999999999995</v>
      </c>
    </row>
    <row r="283" spans="1:11" s="3" customFormat="1" outlineLevel="2">
      <c r="A283" s="31" t="s">
        <v>5059</v>
      </c>
      <c r="B283" s="40" t="s">
        <v>549</v>
      </c>
      <c r="C283" s="24" t="s">
        <v>550</v>
      </c>
      <c r="D283" s="16" t="s">
        <v>2</v>
      </c>
      <c r="E283" s="33">
        <v>1</v>
      </c>
      <c r="F283" s="17">
        <v>70.739999999999995</v>
      </c>
      <c r="G283" s="18">
        <v>7.47</v>
      </c>
      <c r="H283" s="15">
        <f t="shared" si="8"/>
        <v>77.41</v>
      </c>
      <c r="I283" s="15">
        <f t="shared" si="9"/>
        <v>94.804026999999991</v>
      </c>
      <c r="K283" s="3">
        <f>VLOOKUP(B283,Plan1!$A$8:$B$4553,2,0)</f>
        <v>77.41</v>
      </c>
    </row>
    <row r="284" spans="1:11" s="3" customFormat="1" outlineLevel="2">
      <c r="A284" s="31" t="s">
        <v>5060</v>
      </c>
      <c r="B284" s="40" t="s">
        <v>551</v>
      </c>
      <c r="C284" s="24" t="s">
        <v>552</v>
      </c>
      <c r="D284" s="16" t="s">
        <v>2</v>
      </c>
      <c r="E284" s="33">
        <v>1</v>
      </c>
      <c r="F284" s="17">
        <v>87.4</v>
      </c>
      <c r="G284" s="18">
        <v>7.47</v>
      </c>
      <c r="H284" s="15">
        <f t="shared" si="8"/>
        <v>93.35</v>
      </c>
      <c r="I284" s="15">
        <f t="shared" si="9"/>
        <v>114.32574499999998</v>
      </c>
      <c r="K284" s="3">
        <f>VLOOKUP(B284,Plan1!$A$8:$B$4553,2,0)</f>
        <v>93.35</v>
      </c>
    </row>
    <row r="285" spans="1:11" s="3" customFormat="1" outlineLevel="2">
      <c r="A285" s="31" t="s">
        <v>5061</v>
      </c>
      <c r="B285" s="40" t="s">
        <v>553</v>
      </c>
      <c r="C285" s="24" t="s">
        <v>554</v>
      </c>
      <c r="D285" s="16" t="s">
        <v>2</v>
      </c>
      <c r="E285" s="33">
        <v>1</v>
      </c>
      <c r="F285" s="17">
        <v>102.41</v>
      </c>
      <c r="G285" s="18">
        <v>7.47</v>
      </c>
      <c r="H285" s="15">
        <f t="shared" si="8"/>
        <v>112.04</v>
      </c>
      <c r="I285" s="15">
        <f t="shared" si="9"/>
        <v>137.21538799999999</v>
      </c>
      <c r="K285" s="3">
        <f>VLOOKUP(B285,Plan1!$A$8:$B$4553,2,0)</f>
        <v>112.04</v>
      </c>
    </row>
    <row r="286" spans="1:11" s="3" customFormat="1" outlineLevel="2">
      <c r="A286" s="31" t="s">
        <v>5062</v>
      </c>
      <c r="B286" s="40" t="s">
        <v>555</v>
      </c>
      <c r="C286" s="24" t="s">
        <v>556</v>
      </c>
      <c r="D286" s="16" t="s">
        <v>2</v>
      </c>
      <c r="E286" s="33">
        <v>1</v>
      </c>
      <c r="F286" s="17">
        <v>121.97</v>
      </c>
      <c r="G286" s="18">
        <v>7.47</v>
      </c>
      <c r="H286" s="15">
        <f t="shared" si="8"/>
        <v>129.01</v>
      </c>
      <c r="I286" s="15">
        <f t="shared" si="9"/>
        <v>157.99854699999997</v>
      </c>
      <c r="K286" s="3">
        <f>VLOOKUP(B286,Plan1!$A$8:$B$4553,2,0)</f>
        <v>129.01</v>
      </c>
    </row>
    <row r="287" spans="1:11" s="3" customFormat="1" outlineLevel="2">
      <c r="A287" s="31" t="s">
        <v>5063</v>
      </c>
      <c r="B287" s="40" t="s">
        <v>557</v>
      </c>
      <c r="C287" s="24" t="s">
        <v>558</v>
      </c>
      <c r="D287" s="16" t="s">
        <v>2</v>
      </c>
      <c r="E287" s="33">
        <v>1</v>
      </c>
      <c r="F287" s="17">
        <v>136.27000000000001</v>
      </c>
      <c r="G287" s="18">
        <v>7.47</v>
      </c>
      <c r="H287" s="15">
        <f t="shared" si="8"/>
        <v>139.5</v>
      </c>
      <c r="I287" s="15">
        <f t="shared" si="9"/>
        <v>170.84564999999998</v>
      </c>
      <c r="K287" s="3">
        <f>VLOOKUP(B287,Plan1!$A$8:$B$4553,2,0)</f>
        <v>139.5</v>
      </c>
    </row>
    <row r="288" spans="1:11" s="3" customFormat="1" outlineLevel="2">
      <c r="A288" s="31" t="s">
        <v>5064</v>
      </c>
      <c r="B288" s="40" t="s">
        <v>559</v>
      </c>
      <c r="C288" s="24" t="s">
        <v>560</v>
      </c>
      <c r="D288" s="16" t="s">
        <v>2</v>
      </c>
      <c r="E288" s="33">
        <v>1</v>
      </c>
      <c r="F288" s="17">
        <v>148.97</v>
      </c>
      <c r="G288" s="18">
        <v>7.47</v>
      </c>
      <c r="H288" s="15">
        <f t="shared" si="8"/>
        <v>148.02000000000001</v>
      </c>
      <c r="I288" s="15">
        <f t="shared" si="9"/>
        <v>181.28009399999999</v>
      </c>
      <c r="K288" s="3">
        <f>VLOOKUP(B288,Plan1!$A$8:$B$4553,2,0)</f>
        <v>148.02000000000001</v>
      </c>
    </row>
    <row r="289" spans="1:32" outlineLevel="2">
      <c r="A289" s="31" t="s">
        <v>5065</v>
      </c>
      <c r="B289" s="38" t="s">
        <v>561</v>
      </c>
      <c r="C289" s="22" t="s">
        <v>562</v>
      </c>
      <c r="D289" s="5"/>
      <c r="E289" s="5"/>
      <c r="F289" s="12"/>
      <c r="G289" s="12"/>
      <c r="H289" s="15">
        <f t="shared" si="8"/>
        <v>0</v>
      </c>
      <c r="I289" s="15">
        <f t="shared" si="9"/>
        <v>0</v>
      </c>
      <c r="K289" s="3">
        <f>VLOOKUP(B289,Plan1!$A$8:$B$4553,2,0)</f>
        <v>0</v>
      </c>
    </row>
    <row r="290" spans="1:32" s="3" customFormat="1" ht="25.5" outlineLevel="2">
      <c r="A290" s="31" t="s">
        <v>5066</v>
      </c>
      <c r="B290" s="40" t="s">
        <v>563</v>
      </c>
      <c r="C290" s="24" t="s">
        <v>564</v>
      </c>
      <c r="D290" s="16" t="s">
        <v>3</v>
      </c>
      <c r="E290" s="33">
        <v>1</v>
      </c>
      <c r="F290" s="17">
        <v>247.58</v>
      </c>
      <c r="G290" s="18">
        <v>55.43</v>
      </c>
      <c r="H290" s="15">
        <f t="shared" si="8"/>
        <v>307.76</v>
      </c>
      <c r="I290" s="15">
        <f t="shared" si="9"/>
        <v>376.91367199999996</v>
      </c>
      <c r="K290" s="3">
        <f>VLOOKUP(B290,Plan1!$A$8:$B$4553,2,0)</f>
        <v>307.76</v>
      </c>
    </row>
    <row r="291" spans="1:32" s="10" customFormat="1" outlineLevel="1">
      <c r="A291" s="31" t="s">
        <v>5067</v>
      </c>
      <c r="B291" s="37" t="s">
        <v>565</v>
      </c>
      <c r="C291" s="21" t="s">
        <v>4748</v>
      </c>
      <c r="D291" s="9"/>
      <c r="E291" s="9"/>
      <c r="F291" s="11"/>
      <c r="G291" s="11"/>
      <c r="H291" s="15">
        <f t="shared" si="8"/>
        <v>0</v>
      </c>
      <c r="I291" s="11"/>
      <c r="J291" s="3"/>
      <c r="K291" s="3">
        <f>VLOOKUP(B291,Plan1!$A$8:$B$4553,2,0)</f>
        <v>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outlineLevel="2">
      <c r="A292" s="31" t="s">
        <v>5068</v>
      </c>
      <c r="B292" s="38" t="s">
        <v>566</v>
      </c>
      <c r="C292" s="22" t="s">
        <v>567</v>
      </c>
      <c r="D292" s="5"/>
      <c r="E292" s="5"/>
      <c r="F292" s="12"/>
      <c r="G292" s="12"/>
      <c r="H292" s="15">
        <f t="shared" si="8"/>
        <v>0</v>
      </c>
      <c r="I292" s="15">
        <f t="shared" si="9"/>
        <v>0</v>
      </c>
      <c r="K292" s="3">
        <f>VLOOKUP(B292,Plan1!$A$8:$B$4553,2,0)</f>
        <v>0</v>
      </c>
    </row>
    <row r="293" spans="1:32" outlineLevel="2">
      <c r="A293" s="31" t="s">
        <v>5069</v>
      </c>
      <c r="B293" s="39" t="s">
        <v>568</v>
      </c>
      <c r="C293" s="23" t="s">
        <v>569</v>
      </c>
      <c r="D293" s="13" t="s">
        <v>164</v>
      </c>
      <c r="E293" s="33">
        <v>1</v>
      </c>
      <c r="F293" s="14">
        <v>4.13</v>
      </c>
      <c r="G293" s="15">
        <v>1.85</v>
      </c>
      <c r="H293" s="15">
        <f t="shared" si="8"/>
        <v>7.22</v>
      </c>
      <c r="I293" s="15">
        <f t="shared" si="9"/>
        <v>8.8423339999999993</v>
      </c>
      <c r="K293" s="3">
        <f>VLOOKUP(B293,Plan1!$A$8:$B$4553,2,0)</f>
        <v>7.22</v>
      </c>
    </row>
    <row r="294" spans="1:32" ht="25.5" outlineLevel="2">
      <c r="A294" s="31" t="s">
        <v>5070</v>
      </c>
      <c r="B294" s="39" t="s">
        <v>570</v>
      </c>
      <c r="C294" s="23" t="s">
        <v>571</v>
      </c>
      <c r="D294" s="13" t="s">
        <v>164</v>
      </c>
      <c r="E294" s="33">
        <v>1</v>
      </c>
      <c r="F294" s="14">
        <v>3.68</v>
      </c>
      <c r="G294" s="15">
        <v>1.85</v>
      </c>
      <c r="H294" s="15">
        <f t="shared" si="8"/>
        <v>6.87</v>
      </c>
      <c r="I294" s="15">
        <f t="shared" si="9"/>
        <v>8.4136889999999998</v>
      </c>
      <c r="K294" s="3">
        <f>VLOOKUP(B294,Plan1!$A$8:$B$4553,2,0)</f>
        <v>6.87</v>
      </c>
    </row>
    <row r="295" spans="1:32" ht="25.5" outlineLevel="2">
      <c r="A295" s="31" t="s">
        <v>5071</v>
      </c>
      <c r="B295" s="39" t="s">
        <v>572</v>
      </c>
      <c r="C295" s="23" t="s">
        <v>573</v>
      </c>
      <c r="D295" s="13" t="s">
        <v>164</v>
      </c>
      <c r="E295" s="33">
        <v>1</v>
      </c>
      <c r="F295" s="14">
        <v>3.72</v>
      </c>
      <c r="G295" s="15">
        <v>1.85</v>
      </c>
      <c r="H295" s="15">
        <f t="shared" si="8"/>
        <v>7.42</v>
      </c>
      <c r="I295" s="15">
        <f t="shared" si="9"/>
        <v>9.087273999999999</v>
      </c>
      <c r="K295" s="3">
        <f>VLOOKUP(B295,Plan1!$A$8:$B$4553,2,0)</f>
        <v>7.42</v>
      </c>
    </row>
    <row r="296" spans="1:32" outlineLevel="2">
      <c r="A296" s="31" t="s">
        <v>5072</v>
      </c>
      <c r="B296" s="38" t="s">
        <v>574</v>
      </c>
      <c r="C296" s="22" t="s">
        <v>575</v>
      </c>
      <c r="D296" s="5"/>
      <c r="E296" s="5"/>
      <c r="F296" s="12"/>
      <c r="G296" s="12"/>
      <c r="H296" s="15">
        <f t="shared" si="8"/>
        <v>0</v>
      </c>
      <c r="I296" s="15">
        <f t="shared" si="9"/>
        <v>0</v>
      </c>
      <c r="K296" s="3">
        <f>VLOOKUP(B296,Plan1!$A$8:$B$4553,2,0)</f>
        <v>0</v>
      </c>
    </row>
    <row r="297" spans="1:32" outlineLevel="2">
      <c r="A297" s="31" t="s">
        <v>5073</v>
      </c>
      <c r="B297" s="39" t="s">
        <v>576</v>
      </c>
      <c r="C297" s="23" t="s">
        <v>577</v>
      </c>
      <c r="D297" s="13" t="s">
        <v>164</v>
      </c>
      <c r="E297" s="33">
        <v>1</v>
      </c>
      <c r="F297" s="14">
        <v>4.66</v>
      </c>
      <c r="G297" s="15">
        <v>0.93</v>
      </c>
      <c r="H297" s="15">
        <f t="shared" si="8"/>
        <v>6.83</v>
      </c>
      <c r="I297" s="15">
        <f t="shared" si="9"/>
        <v>8.3647010000000002</v>
      </c>
      <c r="K297" s="3">
        <f>VLOOKUP(B297,Plan1!$A$8:$B$4553,2,0)</f>
        <v>6.83</v>
      </c>
    </row>
    <row r="298" spans="1:32" s="10" customFormat="1" outlineLevel="1">
      <c r="A298" s="31" t="s">
        <v>5074</v>
      </c>
      <c r="B298" s="37" t="s">
        <v>578</v>
      </c>
      <c r="C298" s="21" t="s">
        <v>579</v>
      </c>
      <c r="D298" s="9"/>
      <c r="E298" s="9"/>
      <c r="F298" s="11"/>
      <c r="G298" s="11"/>
      <c r="H298" s="15">
        <f t="shared" si="8"/>
        <v>0</v>
      </c>
      <c r="I298" s="11"/>
      <c r="J298" s="3"/>
      <c r="K298" s="3">
        <f>VLOOKUP(B298,Plan1!$A$8:$B$4553,2,0)</f>
        <v>0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30" outlineLevel="2">
      <c r="A299" s="31" t="s">
        <v>5075</v>
      </c>
      <c r="B299" s="38" t="s">
        <v>580</v>
      </c>
      <c r="C299" s="22" t="s">
        <v>581</v>
      </c>
      <c r="D299" s="5"/>
      <c r="E299" s="5"/>
      <c r="F299" s="12"/>
      <c r="G299" s="12"/>
      <c r="H299" s="15">
        <f t="shared" si="8"/>
        <v>0</v>
      </c>
      <c r="I299" s="15">
        <f t="shared" si="9"/>
        <v>0</v>
      </c>
      <c r="K299" s="3">
        <f>VLOOKUP(B299,Plan1!$A$8:$B$4553,2,0)</f>
        <v>0</v>
      </c>
    </row>
    <row r="300" spans="1:32" outlineLevel="2">
      <c r="A300" s="31" t="s">
        <v>5076</v>
      </c>
      <c r="B300" s="39" t="s">
        <v>582</v>
      </c>
      <c r="C300" s="23" t="s">
        <v>583</v>
      </c>
      <c r="D300" s="13" t="s">
        <v>3</v>
      </c>
      <c r="E300" s="33">
        <v>1</v>
      </c>
      <c r="F300" s="14">
        <v>259.52</v>
      </c>
      <c r="G300" s="15">
        <v>0</v>
      </c>
      <c r="H300" s="15">
        <f t="shared" si="8"/>
        <v>248.57</v>
      </c>
      <c r="I300" s="15">
        <f t="shared" si="9"/>
        <v>304.42367899999999</v>
      </c>
      <c r="K300" s="3">
        <f>VLOOKUP(B300,Plan1!$A$8:$B$4553,2,0)</f>
        <v>248.57</v>
      </c>
    </row>
    <row r="301" spans="1:32" outlineLevel="2">
      <c r="A301" s="31" t="s">
        <v>5077</v>
      </c>
      <c r="B301" s="39" t="s">
        <v>584</v>
      </c>
      <c r="C301" s="23" t="s">
        <v>585</v>
      </c>
      <c r="D301" s="13" t="s">
        <v>3</v>
      </c>
      <c r="E301" s="33">
        <v>1</v>
      </c>
      <c r="F301" s="14">
        <v>270.20999999999998</v>
      </c>
      <c r="G301" s="15">
        <v>0</v>
      </c>
      <c r="H301" s="15">
        <f t="shared" si="8"/>
        <v>258.97000000000003</v>
      </c>
      <c r="I301" s="15">
        <f t="shared" si="9"/>
        <v>317.16055900000003</v>
      </c>
      <c r="K301" s="3">
        <f>VLOOKUP(B301,Plan1!$A$8:$B$4553,2,0)</f>
        <v>258.97000000000003</v>
      </c>
    </row>
    <row r="302" spans="1:32" outlineLevel="2">
      <c r="A302" s="31" t="s">
        <v>5078</v>
      </c>
      <c r="B302" s="39" t="s">
        <v>586</v>
      </c>
      <c r="C302" s="23" t="s">
        <v>587</v>
      </c>
      <c r="D302" s="13" t="s">
        <v>3</v>
      </c>
      <c r="E302" s="33">
        <v>1</v>
      </c>
      <c r="F302" s="14">
        <v>280.39999999999998</v>
      </c>
      <c r="G302" s="15">
        <v>0</v>
      </c>
      <c r="H302" s="15">
        <f t="shared" si="8"/>
        <v>269.8</v>
      </c>
      <c r="I302" s="15">
        <f t="shared" si="9"/>
        <v>330.42406</v>
      </c>
      <c r="K302" s="3">
        <f>VLOOKUP(B302,Plan1!$A$8:$B$4553,2,0)</f>
        <v>269.8</v>
      </c>
    </row>
    <row r="303" spans="1:32" outlineLevel="2">
      <c r="A303" s="31" t="s">
        <v>5079</v>
      </c>
      <c r="B303" s="39" t="s">
        <v>588</v>
      </c>
      <c r="C303" s="23" t="s">
        <v>589</v>
      </c>
      <c r="D303" s="13" t="s">
        <v>3</v>
      </c>
      <c r="E303" s="33">
        <v>1</v>
      </c>
      <c r="F303" s="14">
        <v>296.61</v>
      </c>
      <c r="G303" s="15">
        <v>0</v>
      </c>
      <c r="H303" s="15">
        <f t="shared" si="8"/>
        <v>281.08999999999997</v>
      </c>
      <c r="I303" s="15">
        <f t="shared" si="9"/>
        <v>344.25092299999994</v>
      </c>
      <c r="K303" s="3">
        <f>VLOOKUP(B303,Plan1!$A$8:$B$4553,2,0)</f>
        <v>281.08999999999997</v>
      </c>
    </row>
    <row r="304" spans="1:32" outlineLevel="2">
      <c r="A304" s="31" t="s">
        <v>5080</v>
      </c>
      <c r="B304" s="39" t="s">
        <v>590</v>
      </c>
      <c r="C304" s="23" t="s">
        <v>591</v>
      </c>
      <c r="D304" s="13" t="s">
        <v>3</v>
      </c>
      <c r="E304" s="33">
        <v>1</v>
      </c>
      <c r="F304" s="14">
        <v>309.95999999999998</v>
      </c>
      <c r="G304" s="15">
        <v>0</v>
      </c>
      <c r="H304" s="15">
        <f t="shared" si="8"/>
        <v>292.85000000000002</v>
      </c>
      <c r="I304" s="15">
        <f t="shared" si="9"/>
        <v>358.65339499999999</v>
      </c>
      <c r="K304" s="3">
        <f>VLOOKUP(B304,Plan1!$A$8:$B$4553,2,0)</f>
        <v>292.85000000000002</v>
      </c>
    </row>
    <row r="305" spans="1:11" outlineLevel="2">
      <c r="A305" s="31" t="s">
        <v>5081</v>
      </c>
      <c r="B305" s="39" t="s">
        <v>592</v>
      </c>
      <c r="C305" s="23" t="s">
        <v>593</v>
      </c>
      <c r="D305" s="13" t="s">
        <v>3</v>
      </c>
      <c r="E305" s="33">
        <v>1</v>
      </c>
      <c r="F305" s="14">
        <v>309.42</v>
      </c>
      <c r="G305" s="15">
        <v>0</v>
      </c>
      <c r="H305" s="15">
        <f t="shared" si="8"/>
        <v>282.83999999999997</v>
      </c>
      <c r="I305" s="15">
        <f t="shared" si="9"/>
        <v>346.39414799999992</v>
      </c>
      <c r="K305" s="3">
        <f>VLOOKUP(B305,Plan1!$A$8:$B$4553,2,0)</f>
        <v>282.83999999999997</v>
      </c>
    </row>
    <row r="306" spans="1:11" outlineLevel="2">
      <c r="A306" s="31" t="s">
        <v>5082</v>
      </c>
      <c r="B306" s="39" t="s">
        <v>594</v>
      </c>
      <c r="C306" s="23" t="s">
        <v>595</v>
      </c>
      <c r="D306" s="13" t="s">
        <v>3</v>
      </c>
      <c r="E306" s="33">
        <v>1</v>
      </c>
      <c r="F306" s="14">
        <v>315.41000000000003</v>
      </c>
      <c r="G306" s="15">
        <v>0</v>
      </c>
      <c r="H306" s="15">
        <f t="shared" si="8"/>
        <v>293.32</v>
      </c>
      <c r="I306" s="15">
        <f t="shared" si="9"/>
        <v>359.22900399999997</v>
      </c>
      <c r="K306" s="3">
        <f>VLOOKUP(B306,Plan1!$A$8:$B$4553,2,0)</f>
        <v>293.32</v>
      </c>
    </row>
    <row r="307" spans="1:11" outlineLevel="2">
      <c r="A307" s="31" t="s">
        <v>5083</v>
      </c>
      <c r="B307" s="39" t="s">
        <v>596</v>
      </c>
      <c r="C307" s="23" t="s">
        <v>597</v>
      </c>
      <c r="D307" s="13" t="s">
        <v>3</v>
      </c>
      <c r="E307" s="33">
        <v>1</v>
      </c>
      <c r="F307" s="14">
        <v>323.32</v>
      </c>
      <c r="G307" s="15">
        <v>0</v>
      </c>
      <c r="H307" s="15">
        <f t="shared" si="8"/>
        <v>304.24</v>
      </c>
      <c r="I307" s="15">
        <f t="shared" si="9"/>
        <v>372.60272799999996</v>
      </c>
      <c r="K307" s="3">
        <f>VLOOKUP(B307,Plan1!$A$8:$B$4553,2,0)</f>
        <v>304.24</v>
      </c>
    </row>
    <row r="308" spans="1:11" outlineLevel="2">
      <c r="A308" s="31" t="s">
        <v>5084</v>
      </c>
      <c r="B308" s="39" t="s">
        <v>598</v>
      </c>
      <c r="C308" s="23" t="s">
        <v>599</v>
      </c>
      <c r="D308" s="13" t="s">
        <v>3</v>
      </c>
      <c r="E308" s="33">
        <v>1</v>
      </c>
      <c r="F308" s="14">
        <v>338.85</v>
      </c>
      <c r="G308" s="15">
        <v>0</v>
      </c>
      <c r="H308" s="15">
        <f t="shared" si="8"/>
        <v>315.61</v>
      </c>
      <c r="I308" s="15">
        <f t="shared" si="9"/>
        <v>386.52756699999998</v>
      </c>
      <c r="K308" s="3">
        <f>VLOOKUP(B308,Plan1!$A$8:$B$4553,2,0)</f>
        <v>315.61</v>
      </c>
    </row>
    <row r="309" spans="1:11" outlineLevel="2">
      <c r="A309" s="31" t="s">
        <v>5085</v>
      </c>
      <c r="B309" s="39" t="s">
        <v>600</v>
      </c>
      <c r="C309" s="23" t="s">
        <v>601</v>
      </c>
      <c r="D309" s="13" t="s">
        <v>3</v>
      </c>
      <c r="E309" s="33">
        <v>1</v>
      </c>
      <c r="F309" s="14">
        <v>366.63</v>
      </c>
      <c r="G309" s="15">
        <v>0</v>
      </c>
      <c r="H309" s="15">
        <f t="shared" si="8"/>
        <v>327.45999999999998</v>
      </c>
      <c r="I309" s="15">
        <f t="shared" si="9"/>
        <v>401.04026199999993</v>
      </c>
      <c r="K309" s="3">
        <f>VLOOKUP(B309,Plan1!$A$8:$B$4553,2,0)</f>
        <v>327.45999999999998</v>
      </c>
    </row>
    <row r="310" spans="1:11" ht="15" customHeight="1" outlineLevel="2">
      <c r="A310" s="31" t="s">
        <v>5086</v>
      </c>
      <c r="B310" s="39" t="s">
        <v>602</v>
      </c>
      <c r="C310" s="23" t="s">
        <v>603</v>
      </c>
      <c r="D310" s="13" t="s">
        <v>3</v>
      </c>
      <c r="E310" s="33">
        <v>1</v>
      </c>
      <c r="F310" s="14">
        <v>315.93</v>
      </c>
      <c r="G310" s="15">
        <v>0</v>
      </c>
      <c r="H310" s="15">
        <f t="shared" si="8"/>
        <v>302.36</v>
      </c>
      <c r="I310" s="15">
        <f t="shared" si="9"/>
        <v>370.30029200000001</v>
      </c>
      <c r="K310" s="3">
        <f>VLOOKUP(B310,Plan1!$A$8:$B$4553,2,0)</f>
        <v>302.36</v>
      </c>
    </row>
    <row r="311" spans="1:11" ht="25.5" outlineLevel="2">
      <c r="A311" s="31" t="s">
        <v>5087</v>
      </c>
      <c r="B311" s="39" t="s">
        <v>604</v>
      </c>
      <c r="C311" s="23" t="s">
        <v>605</v>
      </c>
      <c r="D311" s="13" t="s">
        <v>3</v>
      </c>
      <c r="E311" s="33">
        <v>1</v>
      </c>
      <c r="F311" s="14">
        <v>307.67</v>
      </c>
      <c r="G311" s="15">
        <v>0</v>
      </c>
      <c r="H311" s="15">
        <f t="shared" si="8"/>
        <v>310.22000000000003</v>
      </c>
      <c r="I311" s="15">
        <f t="shared" si="9"/>
        <v>379.92643400000003</v>
      </c>
      <c r="K311" s="3">
        <f>VLOOKUP(B311,Plan1!$A$8:$B$4553,2,0)</f>
        <v>310.22000000000003</v>
      </c>
    </row>
    <row r="312" spans="1:11" ht="30" outlineLevel="2">
      <c r="A312" s="31" t="s">
        <v>5088</v>
      </c>
      <c r="B312" s="38" t="s">
        <v>606</v>
      </c>
      <c r="C312" s="22" t="s">
        <v>607</v>
      </c>
      <c r="D312" s="5"/>
      <c r="E312" s="5"/>
      <c r="F312" s="12"/>
      <c r="G312" s="12"/>
      <c r="H312" s="15">
        <f t="shared" si="8"/>
        <v>0</v>
      </c>
      <c r="I312" s="15">
        <f t="shared" si="9"/>
        <v>0</v>
      </c>
      <c r="K312" s="3">
        <f>VLOOKUP(B312,Plan1!$A$8:$B$4553,2,0)</f>
        <v>0</v>
      </c>
    </row>
    <row r="313" spans="1:11" ht="25.5" outlineLevel="2">
      <c r="A313" s="31" t="s">
        <v>5089</v>
      </c>
      <c r="B313" s="39" t="s">
        <v>608</v>
      </c>
      <c r="C313" s="23" t="s">
        <v>609</v>
      </c>
      <c r="D313" s="13" t="s">
        <v>3</v>
      </c>
      <c r="E313" s="33">
        <v>1</v>
      </c>
      <c r="F313" s="14">
        <v>249.74</v>
      </c>
      <c r="G313" s="15">
        <v>0</v>
      </c>
      <c r="H313" s="15">
        <f t="shared" si="8"/>
        <v>254.19</v>
      </c>
      <c r="I313" s="15">
        <f t="shared" si="9"/>
        <v>311.30649299999999</v>
      </c>
      <c r="K313" s="3">
        <f>VLOOKUP(B313,Plan1!$A$8:$B$4553,2,0)</f>
        <v>254.19</v>
      </c>
    </row>
    <row r="314" spans="1:11" ht="25.5" outlineLevel="2">
      <c r="A314" s="31" t="s">
        <v>5090</v>
      </c>
      <c r="B314" s="39" t="s">
        <v>610</v>
      </c>
      <c r="C314" s="23" t="s">
        <v>611</v>
      </c>
      <c r="D314" s="13" t="s">
        <v>3</v>
      </c>
      <c r="E314" s="33">
        <v>1</v>
      </c>
      <c r="F314" s="14">
        <v>265.44</v>
      </c>
      <c r="G314" s="15">
        <v>0</v>
      </c>
      <c r="H314" s="15">
        <f t="shared" si="8"/>
        <v>266.60000000000002</v>
      </c>
      <c r="I314" s="15">
        <f t="shared" si="9"/>
        <v>326.50502</v>
      </c>
      <c r="K314" s="3">
        <f>VLOOKUP(B314,Plan1!$A$8:$B$4553,2,0)</f>
        <v>266.60000000000002</v>
      </c>
    </row>
    <row r="315" spans="1:11" ht="25.5" outlineLevel="2">
      <c r="A315" s="31" t="s">
        <v>5091</v>
      </c>
      <c r="B315" s="39" t="s">
        <v>612</v>
      </c>
      <c r="C315" s="23" t="s">
        <v>613</v>
      </c>
      <c r="D315" s="13" t="s">
        <v>3</v>
      </c>
      <c r="E315" s="33">
        <v>1</v>
      </c>
      <c r="F315" s="14">
        <v>301.11</v>
      </c>
      <c r="G315" s="15">
        <v>0</v>
      </c>
      <c r="H315" s="15">
        <f t="shared" si="8"/>
        <v>290.13</v>
      </c>
      <c r="I315" s="15">
        <f t="shared" si="9"/>
        <v>355.32221099999998</v>
      </c>
      <c r="K315" s="3">
        <f>VLOOKUP(B315,Plan1!$A$8:$B$4553,2,0)</f>
        <v>290.13</v>
      </c>
    </row>
    <row r="316" spans="1:11" ht="30" outlineLevel="2">
      <c r="A316" s="31" t="s">
        <v>5092</v>
      </c>
      <c r="B316" s="38" t="s">
        <v>614</v>
      </c>
      <c r="C316" s="22" t="s">
        <v>615</v>
      </c>
      <c r="D316" s="5"/>
      <c r="E316" s="5"/>
      <c r="F316" s="12"/>
      <c r="G316" s="12"/>
      <c r="H316" s="15">
        <f t="shared" si="8"/>
        <v>0</v>
      </c>
      <c r="I316" s="15">
        <f t="shared" si="9"/>
        <v>0</v>
      </c>
      <c r="K316" s="3">
        <f>VLOOKUP(B316,Plan1!$A$8:$B$4553,2,0)</f>
        <v>0</v>
      </c>
    </row>
    <row r="317" spans="1:11" outlineLevel="2">
      <c r="A317" s="31" t="s">
        <v>5093</v>
      </c>
      <c r="B317" s="39" t="s">
        <v>616</v>
      </c>
      <c r="C317" s="23" t="s">
        <v>617</v>
      </c>
      <c r="D317" s="13" t="s">
        <v>3</v>
      </c>
      <c r="E317" s="33">
        <v>1</v>
      </c>
      <c r="F317" s="14">
        <v>215.66</v>
      </c>
      <c r="G317" s="15">
        <v>87.9</v>
      </c>
      <c r="H317" s="15">
        <f t="shared" si="8"/>
        <v>318.33999999999997</v>
      </c>
      <c r="I317" s="15">
        <f t="shared" si="9"/>
        <v>389.87099799999993</v>
      </c>
      <c r="K317" s="3">
        <f>VLOOKUP(B317,Plan1!$A$8:$B$4553,2,0)</f>
        <v>318.33999999999997</v>
      </c>
    </row>
    <row r="318" spans="1:11" outlineLevel="2">
      <c r="A318" s="31" t="s">
        <v>5094</v>
      </c>
      <c r="B318" s="39" t="s">
        <v>618</v>
      </c>
      <c r="C318" s="23" t="s">
        <v>619</v>
      </c>
      <c r="D318" s="13" t="s">
        <v>3</v>
      </c>
      <c r="E318" s="33">
        <v>1</v>
      </c>
      <c r="F318" s="14">
        <v>248.06</v>
      </c>
      <c r="G318" s="15">
        <v>87.9</v>
      </c>
      <c r="H318" s="15">
        <f t="shared" si="8"/>
        <v>351.94</v>
      </c>
      <c r="I318" s="15">
        <f t="shared" si="9"/>
        <v>431.02091799999994</v>
      </c>
      <c r="K318" s="3">
        <f>VLOOKUP(B318,Plan1!$A$8:$B$4553,2,0)</f>
        <v>351.94</v>
      </c>
    </row>
    <row r="319" spans="1:11" ht="30" outlineLevel="2">
      <c r="A319" s="31" t="s">
        <v>5095</v>
      </c>
      <c r="B319" s="38" t="s">
        <v>620</v>
      </c>
      <c r="C319" s="22" t="s">
        <v>621</v>
      </c>
      <c r="D319" s="5"/>
      <c r="E319" s="5"/>
      <c r="F319" s="12"/>
      <c r="G319" s="12"/>
      <c r="H319" s="15">
        <f t="shared" si="8"/>
        <v>0</v>
      </c>
      <c r="I319" s="15">
        <f t="shared" si="9"/>
        <v>0</v>
      </c>
      <c r="K319" s="3">
        <f>VLOOKUP(B319,Plan1!$A$8:$B$4553,2,0)</f>
        <v>0</v>
      </c>
    </row>
    <row r="320" spans="1:11" ht="25.5" outlineLevel="2">
      <c r="A320" s="31" t="s">
        <v>5096</v>
      </c>
      <c r="B320" s="39" t="s">
        <v>622</v>
      </c>
      <c r="C320" s="23" t="s">
        <v>623</v>
      </c>
      <c r="D320" s="13" t="s">
        <v>3</v>
      </c>
      <c r="E320" s="33">
        <v>1</v>
      </c>
      <c r="F320" s="14">
        <v>169.48</v>
      </c>
      <c r="G320" s="15">
        <v>36.630000000000003</v>
      </c>
      <c r="H320" s="15">
        <f t="shared" si="8"/>
        <v>217.72</v>
      </c>
      <c r="I320" s="15">
        <f t="shared" si="9"/>
        <v>266.641684</v>
      </c>
      <c r="K320" s="3">
        <f>VLOOKUP(B320,Plan1!$A$8:$B$4553,2,0)</f>
        <v>217.72</v>
      </c>
    </row>
    <row r="321" spans="1:11" ht="25.5" outlineLevel="2">
      <c r="A321" s="31" t="s">
        <v>5097</v>
      </c>
      <c r="B321" s="39" t="s">
        <v>624</v>
      </c>
      <c r="C321" s="23" t="s">
        <v>625</v>
      </c>
      <c r="D321" s="13" t="s">
        <v>3</v>
      </c>
      <c r="E321" s="33">
        <v>1</v>
      </c>
      <c r="F321" s="14">
        <v>188.48</v>
      </c>
      <c r="G321" s="15">
        <v>36.630000000000003</v>
      </c>
      <c r="H321" s="15">
        <f t="shared" si="8"/>
        <v>237.72</v>
      </c>
      <c r="I321" s="15">
        <f t="shared" si="9"/>
        <v>291.13568399999997</v>
      </c>
      <c r="K321" s="3">
        <f>VLOOKUP(B321,Plan1!$A$8:$B$4553,2,0)</f>
        <v>237.72</v>
      </c>
    </row>
    <row r="322" spans="1:11" ht="25.5" outlineLevel="2">
      <c r="A322" s="31" t="s">
        <v>5098</v>
      </c>
      <c r="B322" s="39" t="s">
        <v>626</v>
      </c>
      <c r="C322" s="23" t="s">
        <v>627</v>
      </c>
      <c r="D322" s="13" t="s">
        <v>3</v>
      </c>
      <c r="E322" s="33">
        <v>1</v>
      </c>
      <c r="F322" s="14">
        <v>228.3</v>
      </c>
      <c r="G322" s="15">
        <v>36.630000000000003</v>
      </c>
      <c r="H322" s="15">
        <f t="shared" si="8"/>
        <v>279.62</v>
      </c>
      <c r="I322" s="15">
        <f t="shared" si="9"/>
        <v>342.45061399999997</v>
      </c>
      <c r="K322" s="3">
        <f>VLOOKUP(B322,Plan1!$A$8:$B$4553,2,0)</f>
        <v>279.62</v>
      </c>
    </row>
    <row r="323" spans="1:11" outlineLevel="2">
      <c r="A323" s="31" t="s">
        <v>5099</v>
      </c>
      <c r="B323" s="38" t="s">
        <v>628</v>
      </c>
      <c r="C323" s="22" t="s">
        <v>629</v>
      </c>
      <c r="D323" s="5"/>
      <c r="E323" s="5"/>
      <c r="F323" s="12"/>
      <c r="G323" s="12"/>
      <c r="H323" s="15">
        <f t="shared" si="8"/>
        <v>0</v>
      </c>
      <c r="I323" s="15">
        <f t="shared" si="9"/>
        <v>0</v>
      </c>
      <c r="K323" s="3">
        <f>VLOOKUP(B323,Plan1!$A$8:$B$4553,2,0)</f>
        <v>0</v>
      </c>
    </row>
    <row r="324" spans="1:11" outlineLevel="2">
      <c r="A324" s="31" t="s">
        <v>5100</v>
      </c>
      <c r="B324" s="39" t="s">
        <v>630</v>
      </c>
      <c r="C324" s="23" t="s">
        <v>631</v>
      </c>
      <c r="D324" s="13" t="s">
        <v>3</v>
      </c>
      <c r="E324" s="33">
        <v>1</v>
      </c>
      <c r="F324" s="14">
        <v>46.95</v>
      </c>
      <c r="G324" s="15">
        <v>36.630000000000003</v>
      </c>
      <c r="H324" s="15">
        <f t="shared" si="8"/>
        <v>87.13</v>
      </c>
      <c r="I324" s="15">
        <f t="shared" si="9"/>
        <v>106.70811099999999</v>
      </c>
      <c r="K324" s="3">
        <f>VLOOKUP(B324,Plan1!$A$8:$B$4553,2,0)</f>
        <v>87.13</v>
      </c>
    </row>
    <row r="325" spans="1:11" ht="25.5" outlineLevel="2">
      <c r="A325" s="31" t="s">
        <v>5101</v>
      </c>
      <c r="B325" s="39" t="s">
        <v>632</v>
      </c>
      <c r="C325" s="23" t="s">
        <v>633</v>
      </c>
      <c r="D325" s="13" t="s">
        <v>3</v>
      </c>
      <c r="E325" s="33">
        <v>1</v>
      </c>
      <c r="F325" s="14">
        <v>3619.05</v>
      </c>
      <c r="G325" s="15">
        <v>41.07</v>
      </c>
      <c r="H325" s="15">
        <f t="shared" si="8"/>
        <v>3514.7</v>
      </c>
      <c r="I325" s="15">
        <f t="shared" si="9"/>
        <v>4304.4530899999991</v>
      </c>
      <c r="K325" s="3">
        <f>VLOOKUP(B325,Plan1!$A$8:$B$4553,2,0)</f>
        <v>3514.7</v>
      </c>
    </row>
    <row r="326" spans="1:11" outlineLevel="2">
      <c r="A326" s="31" t="s">
        <v>5102</v>
      </c>
      <c r="B326" s="39" t="s">
        <v>634</v>
      </c>
      <c r="C326" s="23" t="s">
        <v>635</v>
      </c>
      <c r="D326" s="13" t="s">
        <v>3</v>
      </c>
      <c r="E326" s="33">
        <v>1</v>
      </c>
      <c r="F326" s="14">
        <v>198.8</v>
      </c>
      <c r="G326" s="15">
        <v>41.07</v>
      </c>
      <c r="H326" s="15">
        <f t="shared" si="8"/>
        <v>252.01</v>
      </c>
      <c r="I326" s="15">
        <f t="shared" si="9"/>
        <v>308.63664699999998</v>
      </c>
      <c r="K326" s="3">
        <f>VLOOKUP(B326,Plan1!$A$8:$B$4553,2,0)</f>
        <v>252.01</v>
      </c>
    </row>
    <row r="327" spans="1:11" ht="25.5" outlineLevel="2">
      <c r="A327" s="31" t="s">
        <v>5103</v>
      </c>
      <c r="B327" s="39" t="s">
        <v>636</v>
      </c>
      <c r="C327" s="23" t="s">
        <v>637</v>
      </c>
      <c r="D327" s="13" t="s">
        <v>3</v>
      </c>
      <c r="E327" s="33">
        <v>1</v>
      </c>
      <c r="F327" s="14">
        <v>1316</v>
      </c>
      <c r="G327" s="15">
        <v>493.6</v>
      </c>
      <c r="H327" s="15">
        <f t="shared" si="8"/>
        <v>1848.02</v>
      </c>
      <c r="I327" s="15">
        <f t="shared" si="9"/>
        <v>2263.270094</v>
      </c>
      <c r="K327" s="3">
        <f>VLOOKUP(B327,Plan1!$A$8:$B$4553,2,0)</f>
        <v>1848.02</v>
      </c>
    </row>
    <row r="328" spans="1:11" outlineLevel="2">
      <c r="A328" s="31" t="s">
        <v>5104</v>
      </c>
      <c r="B328" s="38" t="s">
        <v>638</v>
      </c>
      <c r="C328" s="22" t="s">
        <v>639</v>
      </c>
      <c r="D328" s="5"/>
      <c r="E328" s="5"/>
      <c r="F328" s="12"/>
      <c r="G328" s="12"/>
      <c r="H328" s="15">
        <f t="shared" si="8"/>
        <v>0</v>
      </c>
      <c r="I328" s="15">
        <f t="shared" si="9"/>
        <v>0</v>
      </c>
      <c r="K328" s="3">
        <f>VLOOKUP(B328,Plan1!$A$8:$B$4553,2,0)</f>
        <v>0</v>
      </c>
    </row>
    <row r="329" spans="1:11" ht="25.5" outlineLevel="2">
      <c r="A329" s="31" t="s">
        <v>5105</v>
      </c>
      <c r="B329" s="39" t="s">
        <v>640</v>
      </c>
      <c r="C329" s="23" t="s">
        <v>641</v>
      </c>
      <c r="D329" s="13" t="s">
        <v>3</v>
      </c>
      <c r="E329" s="33">
        <v>1</v>
      </c>
      <c r="F329" s="14">
        <v>0</v>
      </c>
      <c r="G329" s="15">
        <v>61.7</v>
      </c>
      <c r="H329" s="15">
        <f t="shared" si="8"/>
        <v>63.33</v>
      </c>
      <c r="I329" s="15">
        <f t="shared" si="9"/>
        <v>77.560250999999994</v>
      </c>
      <c r="K329" s="3">
        <f>VLOOKUP(B329,Plan1!$A$8:$B$4553,2,0)</f>
        <v>63.33</v>
      </c>
    </row>
    <row r="330" spans="1:11" ht="25.5" outlineLevel="2">
      <c r="A330" s="31" t="s">
        <v>5106</v>
      </c>
      <c r="B330" s="39" t="s">
        <v>642</v>
      </c>
      <c r="C330" s="23" t="s">
        <v>643</v>
      </c>
      <c r="D330" s="13" t="s">
        <v>3</v>
      </c>
      <c r="E330" s="33">
        <v>1</v>
      </c>
      <c r="F330" s="14">
        <v>0</v>
      </c>
      <c r="G330" s="15">
        <v>85.23</v>
      </c>
      <c r="H330" s="15">
        <f t="shared" si="8"/>
        <v>87.49</v>
      </c>
      <c r="I330" s="15">
        <f t="shared" si="9"/>
        <v>107.14900299999998</v>
      </c>
      <c r="K330" s="3">
        <f>VLOOKUP(B330,Plan1!$A$8:$B$4553,2,0)</f>
        <v>87.49</v>
      </c>
    </row>
    <row r="331" spans="1:11" s="3" customFormat="1" ht="25.5" outlineLevel="2">
      <c r="A331" s="31" t="s">
        <v>5107</v>
      </c>
      <c r="B331" s="40" t="s">
        <v>644</v>
      </c>
      <c r="C331" s="24" t="s">
        <v>645</v>
      </c>
      <c r="D331" s="16" t="s">
        <v>3</v>
      </c>
      <c r="E331" s="33">
        <v>1</v>
      </c>
      <c r="F331" s="17">
        <v>31.15</v>
      </c>
      <c r="G331" s="18">
        <v>94.1</v>
      </c>
      <c r="H331" s="15">
        <f t="shared" ref="H331:H394" si="10">K331</f>
        <v>128.04</v>
      </c>
      <c r="I331" s="15">
        <f t="shared" ref="I331:I394" si="11">H331*(1+$I$8)</f>
        <v>156.81058799999997</v>
      </c>
      <c r="K331" s="3">
        <f>VLOOKUP(B331,Plan1!$A$8:$B$4553,2,0)</f>
        <v>128.04</v>
      </c>
    </row>
    <row r="332" spans="1:11" ht="25.5" outlineLevel="2">
      <c r="A332" s="31" t="s">
        <v>5108</v>
      </c>
      <c r="B332" s="39" t="s">
        <v>646</v>
      </c>
      <c r="C332" s="23" t="s">
        <v>647</v>
      </c>
      <c r="D332" s="13" t="s">
        <v>1</v>
      </c>
      <c r="E332" s="33">
        <v>1</v>
      </c>
      <c r="F332" s="14">
        <v>14.41</v>
      </c>
      <c r="G332" s="15">
        <v>0</v>
      </c>
      <c r="H332" s="15">
        <f t="shared" si="10"/>
        <v>13.11</v>
      </c>
      <c r="I332" s="15">
        <f t="shared" si="11"/>
        <v>16.055816999999998</v>
      </c>
      <c r="K332" s="3">
        <f>VLOOKUP(B332,Plan1!$A$8:$B$4553,2,0)</f>
        <v>13.11</v>
      </c>
    </row>
    <row r="333" spans="1:11" outlineLevel="2">
      <c r="A333" s="31" t="s">
        <v>5109</v>
      </c>
      <c r="B333" s="38" t="s">
        <v>648</v>
      </c>
      <c r="C333" s="22" t="s">
        <v>649</v>
      </c>
      <c r="D333" s="5"/>
      <c r="E333" s="5"/>
      <c r="F333" s="5"/>
      <c r="G333" s="5"/>
      <c r="H333" s="15">
        <f t="shared" si="10"/>
        <v>0</v>
      </c>
      <c r="I333" s="15">
        <f t="shared" si="11"/>
        <v>0</v>
      </c>
      <c r="K333" s="3">
        <f>VLOOKUP(B333,Plan1!$A$8:$B$4553,2,0)</f>
        <v>0</v>
      </c>
    </row>
    <row r="334" spans="1:11" s="3" customFormat="1" outlineLevel="2">
      <c r="A334" s="31" t="s">
        <v>5110</v>
      </c>
      <c r="B334" s="40" t="s">
        <v>650</v>
      </c>
      <c r="C334" s="24" t="s">
        <v>651</v>
      </c>
      <c r="D334" s="16" t="s">
        <v>3</v>
      </c>
      <c r="E334" s="33">
        <v>1</v>
      </c>
      <c r="F334" s="17">
        <v>89.13</v>
      </c>
      <c r="G334" s="18">
        <v>51.28</v>
      </c>
      <c r="H334" s="15">
        <f t="shared" si="10"/>
        <v>145.13999999999999</v>
      </c>
      <c r="I334" s="15">
        <f t="shared" si="11"/>
        <v>177.75295799999998</v>
      </c>
      <c r="K334" s="3">
        <f>VLOOKUP(B334,Plan1!$A$8:$B$4553,2,0)</f>
        <v>145.13999999999999</v>
      </c>
    </row>
    <row r="335" spans="1:11" s="3" customFormat="1" outlineLevel="2">
      <c r="A335" s="31" t="s">
        <v>5111</v>
      </c>
      <c r="B335" s="40" t="s">
        <v>652</v>
      </c>
      <c r="C335" s="24" t="s">
        <v>653</v>
      </c>
      <c r="D335" s="16" t="s">
        <v>3</v>
      </c>
      <c r="E335" s="33">
        <v>1</v>
      </c>
      <c r="F335" s="17">
        <v>80.540000000000006</v>
      </c>
      <c r="G335" s="18">
        <v>21.98</v>
      </c>
      <c r="H335" s="15">
        <f t="shared" si="10"/>
        <v>110.42</v>
      </c>
      <c r="I335" s="15">
        <f t="shared" si="11"/>
        <v>135.23137399999999</v>
      </c>
      <c r="K335" s="3">
        <f>VLOOKUP(B335,Plan1!$A$8:$B$4553,2,0)</f>
        <v>110.42</v>
      </c>
    </row>
    <row r="336" spans="1:11" s="3" customFormat="1" outlineLevel="2">
      <c r="A336" s="31" t="s">
        <v>5112</v>
      </c>
      <c r="B336" s="40" t="s">
        <v>654</v>
      </c>
      <c r="C336" s="24" t="s">
        <v>655</v>
      </c>
      <c r="D336" s="16" t="s">
        <v>1</v>
      </c>
      <c r="E336" s="33">
        <v>1</v>
      </c>
      <c r="F336" s="17">
        <v>1.8</v>
      </c>
      <c r="G336" s="18">
        <v>0.44</v>
      </c>
      <c r="H336" s="15">
        <f t="shared" si="10"/>
        <v>2.15</v>
      </c>
      <c r="I336" s="15">
        <f t="shared" si="11"/>
        <v>2.6331049999999996</v>
      </c>
      <c r="K336" s="3">
        <f>VLOOKUP(B336,Plan1!$A$8:$B$4553,2,0)</f>
        <v>2.15</v>
      </c>
    </row>
    <row r="337" spans="1:32" s="3" customFormat="1" ht="25.5" outlineLevel="2">
      <c r="A337" s="31" t="s">
        <v>5113</v>
      </c>
      <c r="B337" s="40" t="s">
        <v>656</v>
      </c>
      <c r="C337" s="24" t="s">
        <v>657</v>
      </c>
      <c r="D337" s="16" t="s">
        <v>3</v>
      </c>
      <c r="E337" s="33">
        <v>1</v>
      </c>
      <c r="F337" s="17">
        <v>321.33</v>
      </c>
      <c r="G337" s="18">
        <v>37.5</v>
      </c>
      <c r="H337" s="15">
        <f t="shared" si="10"/>
        <v>348.74</v>
      </c>
      <c r="I337" s="15">
        <f t="shared" si="11"/>
        <v>427.101878</v>
      </c>
      <c r="K337" s="3">
        <f>VLOOKUP(B337,Plan1!$A$8:$B$4553,2,0)</f>
        <v>348.74</v>
      </c>
    </row>
    <row r="338" spans="1:32" s="3" customFormat="1" outlineLevel="2">
      <c r="A338" s="31" t="s">
        <v>5114</v>
      </c>
      <c r="B338" s="40" t="s">
        <v>658</v>
      </c>
      <c r="C338" s="24" t="s">
        <v>659</v>
      </c>
      <c r="D338" s="16" t="s">
        <v>3</v>
      </c>
      <c r="E338" s="33">
        <v>1</v>
      </c>
      <c r="F338" s="17">
        <v>144.38</v>
      </c>
      <c r="G338" s="18">
        <v>29.3</v>
      </c>
      <c r="H338" s="15">
        <f t="shared" si="10"/>
        <v>187.54</v>
      </c>
      <c r="I338" s="15">
        <f t="shared" si="11"/>
        <v>229.68023799999997</v>
      </c>
      <c r="K338" s="3">
        <f>VLOOKUP(B338,Plan1!$A$8:$B$4553,2,0)</f>
        <v>187.54</v>
      </c>
    </row>
    <row r="339" spans="1:32" s="3" customFormat="1" ht="25.5" outlineLevel="2">
      <c r="A339" s="31" t="s">
        <v>5115</v>
      </c>
      <c r="B339" s="40" t="s">
        <v>660</v>
      </c>
      <c r="C339" s="24" t="s">
        <v>661</v>
      </c>
      <c r="D339" s="16" t="s">
        <v>3</v>
      </c>
      <c r="E339" s="33">
        <v>1</v>
      </c>
      <c r="F339" s="17">
        <v>0</v>
      </c>
      <c r="G339" s="18">
        <v>29.3</v>
      </c>
      <c r="H339" s="15">
        <f t="shared" si="10"/>
        <v>30.04</v>
      </c>
      <c r="I339" s="15">
        <f t="shared" si="11"/>
        <v>36.789987999999994</v>
      </c>
      <c r="K339" s="3">
        <f>VLOOKUP(B339,Plan1!$A$8:$B$4553,2,0)</f>
        <v>30.04</v>
      </c>
    </row>
    <row r="340" spans="1:32" s="3" customFormat="1" outlineLevel="2">
      <c r="A340" s="31" t="s">
        <v>5116</v>
      </c>
      <c r="B340" s="40" t="s">
        <v>662</v>
      </c>
      <c r="C340" s="24" t="s">
        <v>663</v>
      </c>
      <c r="D340" s="16" t="s">
        <v>3</v>
      </c>
      <c r="E340" s="33">
        <v>1</v>
      </c>
      <c r="F340" s="17">
        <v>94.98</v>
      </c>
      <c r="G340" s="18">
        <v>14.65</v>
      </c>
      <c r="H340" s="15">
        <f t="shared" si="10"/>
        <v>118.36</v>
      </c>
      <c r="I340" s="15">
        <f t="shared" si="11"/>
        <v>144.95549199999999</v>
      </c>
      <c r="K340" s="3">
        <f>VLOOKUP(B340,Plan1!$A$8:$B$4553,2,0)</f>
        <v>118.36</v>
      </c>
    </row>
    <row r="341" spans="1:32" s="3" customFormat="1" outlineLevel="2">
      <c r="A341" s="31" t="s">
        <v>5117</v>
      </c>
      <c r="B341" s="40" t="s">
        <v>664</v>
      </c>
      <c r="C341" s="24" t="s">
        <v>665</v>
      </c>
      <c r="D341" s="16" t="s">
        <v>3</v>
      </c>
      <c r="E341" s="33">
        <v>1</v>
      </c>
      <c r="F341" s="17">
        <v>80.66</v>
      </c>
      <c r="G341" s="18">
        <v>43.95</v>
      </c>
      <c r="H341" s="15">
        <f t="shared" si="10"/>
        <v>132.32</v>
      </c>
      <c r="I341" s="15">
        <f t="shared" si="11"/>
        <v>162.05230399999999</v>
      </c>
      <c r="K341" s="3">
        <f>VLOOKUP(B341,Plan1!$A$8:$B$4553,2,0)</f>
        <v>132.32</v>
      </c>
    </row>
    <row r="342" spans="1:32" s="3" customFormat="1" outlineLevel="2">
      <c r="A342" s="31" t="s">
        <v>5118</v>
      </c>
      <c r="B342" s="40" t="s">
        <v>666</v>
      </c>
      <c r="C342" s="24" t="s">
        <v>667</v>
      </c>
      <c r="D342" s="16" t="s">
        <v>3</v>
      </c>
      <c r="E342" s="33">
        <v>1</v>
      </c>
      <c r="F342" s="17">
        <v>89.13</v>
      </c>
      <c r="G342" s="18">
        <v>69.03</v>
      </c>
      <c r="H342" s="15">
        <f t="shared" si="10"/>
        <v>163.41</v>
      </c>
      <c r="I342" s="15">
        <f t="shared" si="11"/>
        <v>200.12822699999998</v>
      </c>
      <c r="K342" s="3">
        <f>VLOOKUP(B342,Plan1!$A$8:$B$4553,2,0)</f>
        <v>163.41</v>
      </c>
    </row>
    <row r="343" spans="1:32" s="3" customFormat="1" outlineLevel="2">
      <c r="A343" s="31" t="s">
        <v>5119</v>
      </c>
      <c r="B343" s="40" t="s">
        <v>668</v>
      </c>
      <c r="C343" s="24" t="s">
        <v>669</v>
      </c>
      <c r="D343" s="16" t="s">
        <v>3</v>
      </c>
      <c r="E343" s="33">
        <v>1</v>
      </c>
      <c r="F343" s="17">
        <v>97.79</v>
      </c>
      <c r="G343" s="18">
        <v>0.14000000000000001</v>
      </c>
      <c r="H343" s="15">
        <f t="shared" si="10"/>
        <v>101.73</v>
      </c>
      <c r="I343" s="15">
        <f t="shared" si="11"/>
        <v>124.588731</v>
      </c>
      <c r="K343" s="3">
        <f>VLOOKUP(B343,Plan1!$A$8:$B$4553,2,0)</f>
        <v>101.73</v>
      </c>
    </row>
    <row r="344" spans="1:32" s="3" customFormat="1" ht="25.5" outlineLevel="2">
      <c r="A344" s="31" t="s">
        <v>5120</v>
      </c>
      <c r="B344" s="40" t="s">
        <v>670</v>
      </c>
      <c r="C344" s="24" t="s">
        <v>671</v>
      </c>
      <c r="D344" s="16" t="s">
        <v>3</v>
      </c>
      <c r="E344" s="33">
        <v>1</v>
      </c>
      <c r="F344" s="17">
        <v>166.14</v>
      </c>
      <c r="G344" s="18">
        <v>11.72</v>
      </c>
      <c r="H344" s="15">
        <f t="shared" si="10"/>
        <v>215.02</v>
      </c>
      <c r="I344" s="15">
        <f t="shared" si="11"/>
        <v>263.33499399999999</v>
      </c>
      <c r="K344" s="3">
        <f>VLOOKUP(B344,Plan1!$A$8:$B$4553,2,0)</f>
        <v>215.02</v>
      </c>
    </row>
    <row r="345" spans="1:32" outlineLevel="2">
      <c r="A345" s="31" t="s">
        <v>5121</v>
      </c>
      <c r="B345" s="38" t="s">
        <v>672</v>
      </c>
      <c r="C345" s="22" t="s">
        <v>673</v>
      </c>
      <c r="D345" s="5"/>
      <c r="E345" s="5"/>
      <c r="F345" s="12"/>
      <c r="G345" s="12"/>
      <c r="H345" s="15">
        <f t="shared" si="10"/>
        <v>0</v>
      </c>
      <c r="I345" s="15">
        <f t="shared" si="11"/>
        <v>0</v>
      </c>
      <c r="K345" s="3">
        <f>VLOOKUP(B345,Plan1!$A$8:$B$4553,2,0)</f>
        <v>0</v>
      </c>
    </row>
    <row r="346" spans="1:32" s="3" customFormat="1" ht="25.5" outlineLevel="2">
      <c r="A346" s="31" t="s">
        <v>5122</v>
      </c>
      <c r="B346" s="40" t="s">
        <v>674</v>
      </c>
      <c r="C346" s="24" t="s">
        <v>675</v>
      </c>
      <c r="D346" s="16" t="s">
        <v>2</v>
      </c>
      <c r="E346" s="33">
        <v>1</v>
      </c>
      <c r="F346" s="17">
        <v>9.3699999999999992</v>
      </c>
      <c r="G346" s="18">
        <v>0</v>
      </c>
      <c r="H346" s="15">
        <f t="shared" si="10"/>
        <v>11.05</v>
      </c>
      <c r="I346" s="15">
        <f t="shared" si="11"/>
        <v>13.532935</v>
      </c>
      <c r="K346" s="3">
        <f>VLOOKUP(B346,Plan1!$A$8:$B$4553,2,0)</f>
        <v>11.05</v>
      </c>
    </row>
    <row r="347" spans="1:32" s="3" customFormat="1" outlineLevel="2">
      <c r="A347" s="31" t="s">
        <v>5123</v>
      </c>
      <c r="B347" s="40" t="s">
        <v>676</v>
      </c>
      <c r="C347" s="24" t="s">
        <v>677</v>
      </c>
      <c r="D347" s="16" t="s">
        <v>1</v>
      </c>
      <c r="E347" s="33">
        <v>1</v>
      </c>
      <c r="F347" s="17">
        <v>2.27</v>
      </c>
      <c r="G347" s="18">
        <v>3.66</v>
      </c>
      <c r="H347" s="15">
        <f t="shared" si="10"/>
        <v>5.8</v>
      </c>
      <c r="I347" s="15">
        <f t="shared" si="11"/>
        <v>7.1032599999999988</v>
      </c>
      <c r="K347" s="3">
        <f>VLOOKUP(B347,Plan1!$A$8:$B$4553,2,0)</f>
        <v>5.8</v>
      </c>
    </row>
    <row r="348" spans="1:32" s="3" customFormat="1" ht="25.5" outlineLevel="2">
      <c r="A348" s="31" t="s">
        <v>5124</v>
      </c>
      <c r="B348" s="40" t="s">
        <v>678</v>
      </c>
      <c r="C348" s="24" t="s">
        <v>679</v>
      </c>
      <c r="D348" s="16" t="s">
        <v>3</v>
      </c>
      <c r="E348" s="33">
        <v>1</v>
      </c>
      <c r="F348" s="17">
        <v>5838.05</v>
      </c>
      <c r="G348" s="18">
        <v>1268.4000000000001</v>
      </c>
      <c r="H348" s="15">
        <f t="shared" si="10"/>
        <v>7644.05</v>
      </c>
      <c r="I348" s="15">
        <f t="shared" si="11"/>
        <v>9361.6680349999988</v>
      </c>
      <c r="K348" s="3">
        <f>VLOOKUP(B348,Plan1!$A$8:$B$4553,2,0)</f>
        <v>7644.05</v>
      </c>
    </row>
    <row r="349" spans="1:32" s="3" customFormat="1" ht="25.5" outlineLevel="2">
      <c r="A349" s="31" t="s">
        <v>5125</v>
      </c>
      <c r="B349" s="40" t="s">
        <v>680</v>
      </c>
      <c r="C349" s="24" t="s">
        <v>681</v>
      </c>
      <c r="D349" s="16" t="s">
        <v>2</v>
      </c>
      <c r="E349" s="33">
        <v>1</v>
      </c>
      <c r="F349" s="17">
        <v>89.63</v>
      </c>
      <c r="G349" s="18">
        <v>97.2</v>
      </c>
      <c r="H349" s="15">
        <f t="shared" si="10"/>
        <v>188.27</v>
      </c>
      <c r="I349" s="15">
        <f t="shared" si="11"/>
        <v>230.57426899999999</v>
      </c>
      <c r="K349" s="3">
        <f>VLOOKUP(B349,Plan1!$A$8:$B$4553,2,0)</f>
        <v>188.27</v>
      </c>
    </row>
    <row r="350" spans="1:32" s="10" customFormat="1" outlineLevel="1">
      <c r="A350" s="31" t="s">
        <v>5126</v>
      </c>
      <c r="B350" s="37" t="s">
        <v>752</v>
      </c>
      <c r="C350" s="21" t="s">
        <v>753</v>
      </c>
      <c r="D350" s="9"/>
      <c r="E350" s="9"/>
      <c r="F350" s="11"/>
      <c r="G350" s="11"/>
      <c r="H350" s="15">
        <f t="shared" si="10"/>
        <v>0</v>
      </c>
      <c r="I350" s="11"/>
      <c r="J350" s="3"/>
      <c r="K350" s="3">
        <f>VLOOKUP(B350,Plan1!$A$8:$B$4553,2,0)</f>
        <v>0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outlineLevel="2">
      <c r="A351" s="31" t="s">
        <v>5127</v>
      </c>
      <c r="B351" s="38" t="s">
        <v>754</v>
      </c>
      <c r="C351" s="22" t="s">
        <v>755</v>
      </c>
      <c r="D351" s="5"/>
      <c r="E351" s="5"/>
      <c r="F351" s="12"/>
      <c r="G351" s="12"/>
      <c r="H351" s="15">
        <f t="shared" si="10"/>
        <v>0</v>
      </c>
      <c r="I351" s="15">
        <f t="shared" si="11"/>
        <v>0</v>
      </c>
      <c r="K351" s="3">
        <f>VLOOKUP(B351,Plan1!$A$8:$B$4553,2,0)</f>
        <v>0</v>
      </c>
    </row>
    <row r="352" spans="1:32" outlineLevel="2">
      <c r="A352" s="31" t="s">
        <v>5128</v>
      </c>
      <c r="B352" s="39" t="s">
        <v>756</v>
      </c>
      <c r="C352" s="23" t="s">
        <v>757</v>
      </c>
      <c r="D352" s="13" t="s">
        <v>3</v>
      </c>
      <c r="E352" s="33">
        <v>1</v>
      </c>
      <c r="F352" s="14">
        <v>298.66000000000003</v>
      </c>
      <c r="G352" s="15">
        <v>268.55</v>
      </c>
      <c r="H352" s="15">
        <f t="shared" si="10"/>
        <v>612.01</v>
      </c>
      <c r="I352" s="15">
        <f t="shared" si="11"/>
        <v>749.52864699999998</v>
      </c>
      <c r="K352" s="3">
        <f>VLOOKUP(B352,Plan1!$A$8:$B$4553,2,0)</f>
        <v>612.01</v>
      </c>
    </row>
    <row r="353" spans="1:11" ht="25.5" outlineLevel="2">
      <c r="A353" s="31" t="s">
        <v>5129</v>
      </c>
      <c r="B353" s="39" t="s">
        <v>758</v>
      </c>
      <c r="C353" s="23" t="s">
        <v>759</v>
      </c>
      <c r="D353" s="13" t="s">
        <v>1</v>
      </c>
      <c r="E353" s="33">
        <v>1</v>
      </c>
      <c r="F353" s="14">
        <v>34.33</v>
      </c>
      <c r="G353" s="15">
        <v>25.76</v>
      </c>
      <c r="H353" s="15">
        <f t="shared" si="10"/>
        <v>62.96</v>
      </c>
      <c r="I353" s="15">
        <f t="shared" si="11"/>
        <v>77.107112000000001</v>
      </c>
      <c r="K353" s="3">
        <f>VLOOKUP(B353,Plan1!$A$8:$B$4553,2,0)</f>
        <v>62.96</v>
      </c>
    </row>
    <row r="354" spans="1:11" ht="25.5" outlineLevel="2">
      <c r="A354" s="31" t="s">
        <v>5130</v>
      </c>
      <c r="B354" s="39" t="s">
        <v>760</v>
      </c>
      <c r="C354" s="23" t="s">
        <v>761</v>
      </c>
      <c r="D354" s="13" t="s">
        <v>1</v>
      </c>
      <c r="E354" s="33">
        <v>1</v>
      </c>
      <c r="F354" s="14">
        <v>47.69</v>
      </c>
      <c r="G354" s="15">
        <v>26.35</v>
      </c>
      <c r="H354" s="15">
        <f t="shared" si="10"/>
        <v>75.44</v>
      </c>
      <c r="I354" s="15">
        <f t="shared" si="11"/>
        <v>92.391367999999986</v>
      </c>
      <c r="K354" s="3">
        <f>VLOOKUP(B354,Plan1!$A$8:$B$4553,2,0)</f>
        <v>75.44</v>
      </c>
    </row>
    <row r="355" spans="1:11" outlineLevel="2">
      <c r="A355" s="31" t="s">
        <v>5131</v>
      </c>
      <c r="B355" s="38" t="s">
        <v>762</v>
      </c>
      <c r="C355" s="22" t="s">
        <v>763</v>
      </c>
      <c r="D355" s="5"/>
      <c r="E355" s="5"/>
      <c r="F355" s="12"/>
      <c r="G355" s="12"/>
      <c r="H355" s="15">
        <f t="shared" si="10"/>
        <v>0</v>
      </c>
      <c r="I355" s="15">
        <f t="shared" si="11"/>
        <v>0</v>
      </c>
      <c r="K355" s="3">
        <f>VLOOKUP(B355,Plan1!$A$8:$B$4553,2,0)</f>
        <v>0</v>
      </c>
    </row>
    <row r="356" spans="1:11" outlineLevel="2">
      <c r="A356" s="31" t="s">
        <v>5132</v>
      </c>
      <c r="B356" s="39" t="s">
        <v>764</v>
      </c>
      <c r="C356" s="23" t="s">
        <v>765</v>
      </c>
      <c r="D356" s="13" t="s">
        <v>1</v>
      </c>
      <c r="E356" s="33">
        <v>1</v>
      </c>
      <c r="F356" s="14">
        <v>18.399999999999999</v>
      </c>
      <c r="G356" s="15">
        <v>33.15</v>
      </c>
      <c r="H356" s="15">
        <f t="shared" si="10"/>
        <v>54.82</v>
      </c>
      <c r="I356" s="15">
        <f t="shared" si="11"/>
        <v>67.138053999999997</v>
      </c>
      <c r="K356" s="3">
        <f>VLOOKUP(B356,Plan1!$A$8:$B$4553,2,0)</f>
        <v>54.82</v>
      </c>
    </row>
    <row r="357" spans="1:11" outlineLevel="2">
      <c r="A357" s="31" t="s">
        <v>5133</v>
      </c>
      <c r="B357" s="39" t="s">
        <v>766</v>
      </c>
      <c r="C357" s="23" t="s">
        <v>767</v>
      </c>
      <c r="D357" s="13" t="s">
        <v>1</v>
      </c>
      <c r="E357" s="33">
        <v>1</v>
      </c>
      <c r="F357" s="14">
        <v>25.39</v>
      </c>
      <c r="G357" s="15">
        <v>52.48</v>
      </c>
      <c r="H357" s="15">
        <f t="shared" si="10"/>
        <v>82.47</v>
      </c>
      <c r="I357" s="15">
        <f t="shared" si="11"/>
        <v>101.001009</v>
      </c>
      <c r="K357" s="3">
        <f>VLOOKUP(B357,Plan1!$A$8:$B$4553,2,0)</f>
        <v>82.47</v>
      </c>
    </row>
    <row r="358" spans="1:11" outlineLevel="2">
      <c r="A358" s="31" t="s">
        <v>5134</v>
      </c>
      <c r="B358" s="39" t="s">
        <v>768</v>
      </c>
      <c r="C358" s="23" t="s">
        <v>769</v>
      </c>
      <c r="D358" s="13" t="s">
        <v>1</v>
      </c>
      <c r="E358" s="33">
        <v>1</v>
      </c>
      <c r="F358" s="14">
        <v>55.98</v>
      </c>
      <c r="G358" s="15">
        <v>85.15</v>
      </c>
      <c r="H358" s="15">
        <f t="shared" si="10"/>
        <v>150.55000000000001</v>
      </c>
      <c r="I358" s="15">
        <f t="shared" si="11"/>
        <v>184.37858499999999</v>
      </c>
      <c r="K358" s="3">
        <f>VLOOKUP(B358,Plan1!$A$8:$B$4553,2,0)</f>
        <v>150.55000000000001</v>
      </c>
    </row>
    <row r="359" spans="1:11" outlineLevel="2">
      <c r="A359" s="31" t="s">
        <v>5135</v>
      </c>
      <c r="B359" s="39" t="s">
        <v>770</v>
      </c>
      <c r="C359" s="23" t="s">
        <v>771</v>
      </c>
      <c r="D359" s="13" t="s">
        <v>1</v>
      </c>
      <c r="E359" s="33">
        <v>1</v>
      </c>
      <c r="F359" s="14">
        <v>80.95</v>
      </c>
      <c r="G359" s="15">
        <v>105.01</v>
      </c>
      <c r="H359" s="15">
        <f t="shared" si="10"/>
        <v>199.08</v>
      </c>
      <c r="I359" s="15">
        <f t="shared" si="11"/>
        <v>243.813276</v>
      </c>
      <c r="K359" s="3">
        <f>VLOOKUP(B359,Plan1!$A$8:$B$4553,2,0)</f>
        <v>199.08</v>
      </c>
    </row>
    <row r="360" spans="1:11" outlineLevel="2">
      <c r="A360" s="31" t="s">
        <v>5136</v>
      </c>
      <c r="B360" s="39" t="s">
        <v>772</v>
      </c>
      <c r="C360" s="23" t="s">
        <v>773</v>
      </c>
      <c r="D360" s="13" t="s">
        <v>1</v>
      </c>
      <c r="E360" s="33">
        <v>1</v>
      </c>
      <c r="F360" s="14">
        <v>72.959999999999994</v>
      </c>
      <c r="G360" s="15">
        <v>52.48</v>
      </c>
      <c r="H360" s="15">
        <f t="shared" si="10"/>
        <v>134.72999999999999</v>
      </c>
      <c r="I360" s="15">
        <f t="shared" si="11"/>
        <v>165.00383099999996</v>
      </c>
      <c r="K360" s="3">
        <f>VLOOKUP(B360,Plan1!$A$8:$B$4553,2,0)</f>
        <v>134.72999999999999</v>
      </c>
    </row>
    <row r="361" spans="1:11" outlineLevel="2">
      <c r="A361" s="31" t="s">
        <v>5137</v>
      </c>
      <c r="B361" s="39" t="s">
        <v>774</v>
      </c>
      <c r="C361" s="23" t="s">
        <v>775</v>
      </c>
      <c r="D361" s="13" t="s">
        <v>1</v>
      </c>
      <c r="E361" s="33">
        <v>1</v>
      </c>
      <c r="F361" s="14">
        <v>165.32</v>
      </c>
      <c r="G361" s="15">
        <v>85.15</v>
      </c>
      <c r="H361" s="15">
        <f t="shared" si="10"/>
        <v>270.67</v>
      </c>
      <c r="I361" s="15">
        <f t="shared" si="11"/>
        <v>331.48954900000001</v>
      </c>
      <c r="K361" s="3">
        <f>VLOOKUP(B361,Plan1!$A$8:$B$4553,2,0)</f>
        <v>270.67</v>
      </c>
    </row>
    <row r="362" spans="1:11" outlineLevel="2">
      <c r="A362" s="31" t="s">
        <v>5138</v>
      </c>
      <c r="B362" s="38" t="s">
        <v>776</v>
      </c>
      <c r="C362" s="22" t="s">
        <v>777</v>
      </c>
      <c r="D362" s="5"/>
      <c r="E362" s="5"/>
      <c r="F362" s="12"/>
      <c r="G362" s="12"/>
      <c r="H362" s="15">
        <f t="shared" si="10"/>
        <v>0</v>
      </c>
      <c r="I362" s="15">
        <f t="shared" si="11"/>
        <v>0</v>
      </c>
      <c r="K362" s="3">
        <f>VLOOKUP(B362,Plan1!$A$8:$B$4553,2,0)</f>
        <v>0</v>
      </c>
    </row>
    <row r="363" spans="1:11" outlineLevel="2">
      <c r="A363" s="31" t="s">
        <v>5139</v>
      </c>
      <c r="B363" s="39" t="s">
        <v>778</v>
      </c>
      <c r="C363" s="23" t="s">
        <v>779</v>
      </c>
      <c r="D363" s="13" t="s">
        <v>1</v>
      </c>
      <c r="E363" s="33">
        <v>1</v>
      </c>
      <c r="F363" s="14">
        <v>50.95</v>
      </c>
      <c r="G363" s="15">
        <v>46.76</v>
      </c>
      <c r="H363" s="15">
        <f t="shared" si="10"/>
        <v>109.74</v>
      </c>
      <c r="I363" s="15">
        <f t="shared" si="11"/>
        <v>134.39857799999999</v>
      </c>
      <c r="K363" s="3">
        <f>VLOOKUP(B363,Plan1!$A$8:$B$4553,2,0)</f>
        <v>109.74</v>
      </c>
    </row>
    <row r="364" spans="1:11" outlineLevel="2">
      <c r="A364" s="31" t="s">
        <v>5140</v>
      </c>
      <c r="B364" s="39" t="s">
        <v>780</v>
      </c>
      <c r="C364" s="23" t="s">
        <v>781</v>
      </c>
      <c r="D364" s="13" t="s">
        <v>1</v>
      </c>
      <c r="E364" s="33">
        <v>1</v>
      </c>
      <c r="F364" s="14">
        <v>96.15</v>
      </c>
      <c r="G364" s="15">
        <v>88.19</v>
      </c>
      <c r="H364" s="15">
        <f t="shared" si="10"/>
        <v>207.02</v>
      </c>
      <c r="I364" s="15">
        <f t="shared" si="11"/>
        <v>253.53739399999998</v>
      </c>
      <c r="K364" s="3">
        <f>VLOOKUP(B364,Plan1!$A$8:$B$4553,2,0)</f>
        <v>207.02</v>
      </c>
    </row>
    <row r="365" spans="1:11" outlineLevel="2">
      <c r="A365" s="31" t="s">
        <v>5141</v>
      </c>
      <c r="B365" s="39" t="s">
        <v>782</v>
      </c>
      <c r="C365" s="23" t="s">
        <v>783</v>
      </c>
      <c r="D365" s="13" t="s">
        <v>1</v>
      </c>
      <c r="E365" s="33">
        <v>1</v>
      </c>
      <c r="F365" s="14">
        <v>199.78</v>
      </c>
      <c r="G365" s="15">
        <v>123.37</v>
      </c>
      <c r="H365" s="15">
        <f t="shared" si="10"/>
        <v>368.18</v>
      </c>
      <c r="I365" s="15">
        <f t="shared" si="11"/>
        <v>450.91004599999997</v>
      </c>
      <c r="K365" s="3">
        <f>VLOOKUP(B365,Plan1!$A$8:$B$4553,2,0)</f>
        <v>368.18</v>
      </c>
    </row>
    <row r="366" spans="1:11" outlineLevel="2">
      <c r="A366" s="31" t="s">
        <v>5142</v>
      </c>
      <c r="B366" s="38" t="s">
        <v>784</v>
      </c>
      <c r="C366" s="22" t="s">
        <v>785</v>
      </c>
      <c r="D366" s="5"/>
      <c r="E366" s="5"/>
      <c r="F366" s="5"/>
      <c r="G366" s="5"/>
      <c r="H366" s="15">
        <f t="shared" si="10"/>
        <v>0</v>
      </c>
      <c r="I366" s="15">
        <f t="shared" si="11"/>
        <v>0</v>
      </c>
      <c r="K366" s="3">
        <f>VLOOKUP(B366,Plan1!$A$8:$B$4553,2,0)</f>
        <v>0</v>
      </c>
    </row>
    <row r="367" spans="1:11" ht="25.5" outlineLevel="2">
      <c r="A367" s="31" t="s">
        <v>5143</v>
      </c>
      <c r="B367" s="39" t="s">
        <v>786</v>
      </c>
      <c r="C367" s="23" t="s">
        <v>787</v>
      </c>
      <c r="D367" s="13" t="s">
        <v>1</v>
      </c>
      <c r="E367" s="33">
        <v>1</v>
      </c>
      <c r="F367" s="14">
        <v>20.59</v>
      </c>
      <c r="G367" s="15">
        <v>23.73</v>
      </c>
      <c r="H367" s="15">
        <f t="shared" si="10"/>
        <v>45.47</v>
      </c>
      <c r="I367" s="15">
        <f t="shared" si="11"/>
        <v>55.687108999999992</v>
      </c>
      <c r="K367" s="3">
        <f>VLOOKUP(B367,Plan1!$A$8:$B$4553,2,0)</f>
        <v>45.47</v>
      </c>
    </row>
    <row r="368" spans="1:11" ht="25.5" outlineLevel="2">
      <c r="A368" s="31" t="s">
        <v>5144</v>
      </c>
      <c r="B368" s="39" t="s">
        <v>788</v>
      </c>
      <c r="C368" s="23" t="s">
        <v>789</v>
      </c>
      <c r="D368" s="13" t="s">
        <v>1</v>
      </c>
      <c r="E368" s="33">
        <v>1</v>
      </c>
      <c r="F368" s="14">
        <v>24.84</v>
      </c>
      <c r="G368" s="15">
        <v>25.76</v>
      </c>
      <c r="H368" s="15">
        <f t="shared" si="10"/>
        <v>53.47</v>
      </c>
      <c r="I368" s="15">
        <f t="shared" si="11"/>
        <v>65.484708999999995</v>
      </c>
      <c r="K368" s="3">
        <f>VLOOKUP(B368,Plan1!$A$8:$B$4553,2,0)</f>
        <v>53.47</v>
      </c>
    </row>
    <row r="369" spans="1:11" ht="25.5" outlineLevel="2">
      <c r="A369" s="31" t="s">
        <v>5145</v>
      </c>
      <c r="B369" s="39" t="s">
        <v>790</v>
      </c>
      <c r="C369" s="23" t="s">
        <v>791</v>
      </c>
      <c r="D369" s="13" t="s">
        <v>1</v>
      </c>
      <c r="E369" s="33">
        <v>1</v>
      </c>
      <c r="F369" s="14">
        <v>32.22</v>
      </c>
      <c r="G369" s="15">
        <v>27.65</v>
      </c>
      <c r="H369" s="15">
        <f t="shared" si="10"/>
        <v>60.26</v>
      </c>
      <c r="I369" s="15">
        <f t="shared" si="11"/>
        <v>73.800421999999998</v>
      </c>
      <c r="K369" s="3">
        <f>VLOOKUP(B369,Plan1!$A$8:$B$4553,2,0)</f>
        <v>60.26</v>
      </c>
    </row>
    <row r="370" spans="1:11" outlineLevel="2">
      <c r="A370" s="31" t="s">
        <v>5146</v>
      </c>
      <c r="B370" s="38" t="s">
        <v>792</v>
      </c>
      <c r="C370" s="22" t="s">
        <v>793</v>
      </c>
      <c r="D370" s="5"/>
      <c r="E370" s="5"/>
      <c r="F370" s="12"/>
      <c r="G370" s="12"/>
      <c r="H370" s="15">
        <f t="shared" si="10"/>
        <v>0</v>
      </c>
      <c r="I370" s="15">
        <f t="shared" si="11"/>
        <v>0</v>
      </c>
      <c r="K370" s="3">
        <f>VLOOKUP(B370,Plan1!$A$8:$B$4553,2,0)</f>
        <v>0</v>
      </c>
    </row>
    <row r="371" spans="1:11" ht="25.5" outlineLevel="2">
      <c r="A371" s="31" t="s">
        <v>5147</v>
      </c>
      <c r="B371" s="39" t="s">
        <v>794</v>
      </c>
      <c r="C371" s="23" t="s">
        <v>795</v>
      </c>
      <c r="D371" s="13" t="s">
        <v>1</v>
      </c>
      <c r="E371" s="33">
        <v>1</v>
      </c>
      <c r="F371" s="14">
        <v>25.86</v>
      </c>
      <c r="G371" s="15">
        <v>25.76</v>
      </c>
      <c r="H371" s="15">
        <f t="shared" si="10"/>
        <v>53.27</v>
      </c>
      <c r="I371" s="15">
        <f t="shared" si="11"/>
        <v>65.239768999999995</v>
      </c>
      <c r="K371" s="3">
        <f>VLOOKUP(B371,Plan1!$A$8:$B$4553,2,0)</f>
        <v>53.27</v>
      </c>
    </row>
    <row r="372" spans="1:11" ht="25.5" outlineLevel="2">
      <c r="A372" s="31" t="s">
        <v>5148</v>
      </c>
      <c r="B372" s="39" t="s">
        <v>796</v>
      </c>
      <c r="C372" s="23" t="s">
        <v>797</v>
      </c>
      <c r="D372" s="13" t="s">
        <v>1</v>
      </c>
      <c r="E372" s="33">
        <v>1</v>
      </c>
      <c r="F372" s="14">
        <v>32.19</v>
      </c>
      <c r="G372" s="15">
        <v>27.65</v>
      </c>
      <c r="H372" s="15">
        <f t="shared" si="10"/>
        <v>62.23</v>
      </c>
      <c r="I372" s="15">
        <f t="shared" si="11"/>
        <v>76.213080999999988</v>
      </c>
      <c r="K372" s="3">
        <f>VLOOKUP(B372,Plan1!$A$8:$B$4553,2,0)</f>
        <v>62.23</v>
      </c>
    </row>
    <row r="373" spans="1:11" outlineLevel="2">
      <c r="A373" s="31" t="s">
        <v>5149</v>
      </c>
      <c r="B373" s="38" t="s">
        <v>798</v>
      </c>
      <c r="C373" s="22" t="s">
        <v>799</v>
      </c>
      <c r="D373" s="5"/>
      <c r="E373" s="5"/>
      <c r="F373" s="5"/>
      <c r="G373" s="5"/>
      <c r="H373" s="15">
        <f t="shared" si="10"/>
        <v>0</v>
      </c>
      <c r="I373" s="15">
        <f t="shared" si="11"/>
        <v>0</v>
      </c>
      <c r="K373" s="3">
        <f>VLOOKUP(B373,Plan1!$A$8:$B$4553,2,0)</f>
        <v>0</v>
      </c>
    </row>
    <row r="374" spans="1:11" ht="25.5" outlineLevel="2">
      <c r="A374" s="31" t="s">
        <v>5150</v>
      </c>
      <c r="B374" s="39" t="s">
        <v>7155</v>
      </c>
      <c r="C374" s="23" t="s">
        <v>800</v>
      </c>
      <c r="D374" s="13" t="s">
        <v>1</v>
      </c>
      <c r="E374" s="33">
        <v>1</v>
      </c>
      <c r="F374" s="14">
        <v>20.329999999999998</v>
      </c>
      <c r="G374" s="15">
        <v>23.73</v>
      </c>
      <c r="H374" s="15">
        <f t="shared" si="10"/>
        <v>44.78</v>
      </c>
      <c r="I374" s="15">
        <f t="shared" si="11"/>
        <v>54.842065999999996</v>
      </c>
      <c r="K374" s="3">
        <f>VLOOKUP(B374,Plan1!$A$8:$B$4553,2,0)</f>
        <v>44.78</v>
      </c>
    </row>
    <row r="375" spans="1:11" ht="25.5" outlineLevel="2">
      <c r="A375" s="31" t="s">
        <v>5151</v>
      </c>
      <c r="B375" s="39" t="s">
        <v>7156</v>
      </c>
      <c r="C375" s="23" t="s">
        <v>801</v>
      </c>
      <c r="D375" s="13" t="s">
        <v>1</v>
      </c>
      <c r="E375" s="33">
        <v>1</v>
      </c>
      <c r="F375" s="14">
        <v>25.19</v>
      </c>
      <c r="G375" s="15">
        <v>25.76</v>
      </c>
      <c r="H375" s="15">
        <f t="shared" si="10"/>
        <v>51.4</v>
      </c>
      <c r="I375" s="15">
        <f t="shared" si="11"/>
        <v>62.94957999999999</v>
      </c>
      <c r="K375" s="3">
        <f>VLOOKUP(B375,Plan1!$A$8:$B$4553,2,0)</f>
        <v>51.4</v>
      </c>
    </row>
    <row r="376" spans="1:11" ht="25.5" outlineLevel="2">
      <c r="A376" s="31" t="s">
        <v>5152</v>
      </c>
      <c r="B376" s="39" t="s">
        <v>7157</v>
      </c>
      <c r="C376" s="23" t="s">
        <v>802</v>
      </c>
      <c r="D376" s="13" t="s">
        <v>1</v>
      </c>
      <c r="E376" s="33">
        <v>1</v>
      </c>
      <c r="F376" s="14">
        <v>33.380000000000003</v>
      </c>
      <c r="G376" s="15">
        <v>26.35</v>
      </c>
      <c r="H376" s="15">
        <f t="shared" si="10"/>
        <v>59.3</v>
      </c>
      <c r="I376" s="15">
        <f t="shared" si="11"/>
        <v>72.624709999999993</v>
      </c>
      <c r="K376" s="3">
        <f>VLOOKUP(B376,Plan1!$A$8:$B$4553,2,0)</f>
        <v>59.3</v>
      </c>
    </row>
    <row r="377" spans="1:11" ht="25.5" outlineLevel="2">
      <c r="A377" s="31" t="s">
        <v>5153</v>
      </c>
      <c r="B377" s="39" t="s">
        <v>7155</v>
      </c>
      <c r="C377" s="23" t="s">
        <v>803</v>
      </c>
      <c r="D377" s="13" t="s">
        <v>1</v>
      </c>
      <c r="E377" s="33">
        <v>1</v>
      </c>
      <c r="F377" s="14">
        <v>20.07</v>
      </c>
      <c r="G377" s="15">
        <v>30.54</v>
      </c>
      <c r="H377" s="15">
        <f t="shared" si="10"/>
        <v>44.78</v>
      </c>
      <c r="I377" s="15">
        <f t="shared" si="11"/>
        <v>54.842065999999996</v>
      </c>
      <c r="K377" s="3">
        <f>VLOOKUP(B377,Plan1!$A$8:$B$4553,2,0)</f>
        <v>44.78</v>
      </c>
    </row>
    <row r="378" spans="1:11" ht="25.5" outlineLevel="2">
      <c r="A378" s="31" t="s">
        <v>5154</v>
      </c>
      <c r="B378" s="39" t="s">
        <v>7156</v>
      </c>
      <c r="C378" s="23" t="s">
        <v>804</v>
      </c>
      <c r="D378" s="13" t="s">
        <v>1</v>
      </c>
      <c r="E378" s="33">
        <v>1</v>
      </c>
      <c r="F378" s="14">
        <v>24.93</v>
      </c>
      <c r="G378" s="15">
        <v>34.01</v>
      </c>
      <c r="H378" s="15">
        <f t="shared" si="10"/>
        <v>51.4</v>
      </c>
      <c r="I378" s="15">
        <f t="shared" si="11"/>
        <v>62.94957999999999</v>
      </c>
      <c r="K378" s="3">
        <f>VLOOKUP(B378,Plan1!$A$8:$B$4553,2,0)</f>
        <v>51.4</v>
      </c>
    </row>
    <row r="379" spans="1:11" ht="25.5" outlineLevel="2">
      <c r="A379" s="31" t="s">
        <v>5155</v>
      </c>
      <c r="B379" s="39" t="s">
        <v>7157</v>
      </c>
      <c r="C379" s="23" t="s">
        <v>805</v>
      </c>
      <c r="D379" s="13" t="s">
        <v>1</v>
      </c>
      <c r="E379" s="33">
        <v>1</v>
      </c>
      <c r="F379" s="14">
        <v>32.340000000000003</v>
      </c>
      <c r="G379" s="15">
        <v>36.4</v>
      </c>
      <c r="H379" s="15">
        <f t="shared" si="10"/>
        <v>59.3</v>
      </c>
      <c r="I379" s="15">
        <f t="shared" si="11"/>
        <v>72.624709999999993</v>
      </c>
      <c r="K379" s="3">
        <f>VLOOKUP(B379,Plan1!$A$8:$B$4553,2,0)</f>
        <v>59.3</v>
      </c>
    </row>
    <row r="380" spans="1:11" outlineLevel="2">
      <c r="A380" s="31" t="s">
        <v>5156</v>
      </c>
      <c r="B380" s="38" t="s">
        <v>806</v>
      </c>
      <c r="C380" s="22" t="s">
        <v>807</v>
      </c>
      <c r="D380" s="5"/>
      <c r="E380" s="5"/>
      <c r="F380" s="12"/>
      <c r="G380" s="12"/>
      <c r="H380" s="15">
        <f t="shared" si="10"/>
        <v>0</v>
      </c>
      <c r="I380" s="15">
        <f t="shared" si="11"/>
        <v>0</v>
      </c>
      <c r="K380" s="3">
        <f>VLOOKUP(B380,Plan1!$A$8:$B$4553,2,0)</f>
        <v>0</v>
      </c>
    </row>
    <row r="381" spans="1:11" ht="25.5" outlineLevel="2">
      <c r="A381" s="31" t="s">
        <v>5157</v>
      </c>
      <c r="B381" s="39" t="s">
        <v>7158</v>
      </c>
      <c r="C381" s="23" t="s">
        <v>808</v>
      </c>
      <c r="D381" s="13" t="s">
        <v>1</v>
      </c>
      <c r="E381" s="33">
        <v>1</v>
      </c>
      <c r="F381" s="14">
        <v>30.44</v>
      </c>
      <c r="G381" s="15">
        <v>29.01</v>
      </c>
      <c r="H381" s="15">
        <f t="shared" si="10"/>
        <v>61.45</v>
      </c>
      <c r="I381" s="15">
        <f t="shared" si="11"/>
        <v>75.257814999999994</v>
      </c>
      <c r="K381" s="3">
        <f>VLOOKUP(B381,Plan1!$A$8:$B$4553,2,0)</f>
        <v>61.45</v>
      </c>
    </row>
    <row r="382" spans="1:11" ht="25.5" outlineLevel="2">
      <c r="A382" s="31" t="s">
        <v>5158</v>
      </c>
      <c r="B382" s="39" t="s">
        <v>7159</v>
      </c>
      <c r="C382" s="23" t="s">
        <v>809</v>
      </c>
      <c r="D382" s="13" t="s">
        <v>1</v>
      </c>
      <c r="E382" s="33">
        <v>1</v>
      </c>
      <c r="F382" s="14">
        <v>39.270000000000003</v>
      </c>
      <c r="G382" s="15">
        <v>29.74</v>
      </c>
      <c r="H382" s="15">
        <f t="shared" si="10"/>
        <v>72.02</v>
      </c>
      <c r="I382" s="15">
        <f t="shared" si="11"/>
        <v>88.202893999999986</v>
      </c>
      <c r="K382" s="3">
        <f>VLOOKUP(B382,Plan1!$A$8:$B$4553,2,0)</f>
        <v>72.02</v>
      </c>
    </row>
    <row r="383" spans="1:11" ht="25.5" outlineLevel="2">
      <c r="A383" s="31" t="s">
        <v>5159</v>
      </c>
      <c r="B383" s="39" t="s">
        <v>7158</v>
      </c>
      <c r="C383" s="23" t="s">
        <v>810</v>
      </c>
      <c r="D383" s="13" t="s">
        <v>1</v>
      </c>
      <c r="E383" s="33">
        <v>1</v>
      </c>
      <c r="F383" s="14">
        <v>30.05</v>
      </c>
      <c r="G383" s="15">
        <v>38.4</v>
      </c>
      <c r="H383" s="15">
        <f t="shared" si="10"/>
        <v>61.45</v>
      </c>
      <c r="I383" s="15">
        <f t="shared" si="11"/>
        <v>75.257814999999994</v>
      </c>
      <c r="K383" s="3">
        <f>VLOOKUP(B383,Plan1!$A$8:$B$4553,2,0)</f>
        <v>61.45</v>
      </c>
    </row>
    <row r="384" spans="1:11" ht="25.5" outlineLevel="2">
      <c r="A384" s="31" t="s">
        <v>5160</v>
      </c>
      <c r="B384" s="39" t="s">
        <v>7159</v>
      </c>
      <c r="C384" s="23" t="s">
        <v>811</v>
      </c>
      <c r="D384" s="13" t="s">
        <v>1</v>
      </c>
      <c r="E384" s="33">
        <v>1</v>
      </c>
      <c r="F384" s="14">
        <v>38.880000000000003</v>
      </c>
      <c r="G384" s="15">
        <v>40.93</v>
      </c>
      <c r="H384" s="15">
        <f t="shared" si="10"/>
        <v>72.02</v>
      </c>
      <c r="I384" s="15">
        <f t="shared" si="11"/>
        <v>88.202893999999986</v>
      </c>
      <c r="K384" s="3">
        <f>VLOOKUP(B384,Plan1!$A$8:$B$4553,2,0)</f>
        <v>72.02</v>
      </c>
    </row>
    <row r="385" spans="1:11" ht="25.5" outlineLevel="2">
      <c r="A385" s="31" t="s">
        <v>5161</v>
      </c>
      <c r="B385" s="39" t="s">
        <v>7153</v>
      </c>
      <c r="C385" s="23" t="s">
        <v>812</v>
      </c>
      <c r="D385" s="13" t="s">
        <v>1</v>
      </c>
      <c r="E385" s="33">
        <v>1</v>
      </c>
      <c r="F385" s="14">
        <v>35.51</v>
      </c>
      <c r="G385" s="15">
        <v>38.4</v>
      </c>
      <c r="H385" s="15">
        <f t="shared" si="10"/>
        <v>76.56</v>
      </c>
      <c r="I385" s="15">
        <f t="shared" si="11"/>
        <v>93.763031999999995</v>
      </c>
      <c r="K385" s="3">
        <f>VLOOKUP(B385,Plan1!$A$8:$B$4553,2,0)</f>
        <v>76.56</v>
      </c>
    </row>
    <row r="386" spans="1:11" ht="25.5" outlineLevel="2">
      <c r="A386" s="31" t="s">
        <v>5162</v>
      </c>
      <c r="B386" s="39" t="s">
        <v>7152</v>
      </c>
      <c r="C386" s="23" t="s">
        <v>813</v>
      </c>
      <c r="D386" s="13" t="s">
        <v>1</v>
      </c>
      <c r="E386" s="33">
        <v>1</v>
      </c>
      <c r="F386" s="14">
        <v>47.72</v>
      </c>
      <c r="G386" s="15">
        <v>40.93</v>
      </c>
      <c r="H386" s="15">
        <f t="shared" si="10"/>
        <v>91.32</v>
      </c>
      <c r="I386" s="15">
        <f t="shared" si="11"/>
        <v>111.83960399999998</v>
      </c>
      <c r="K386" s="3">
        <f>VLOOKUP(B386,Plan1!$A$8:$B$4553,2,0)</f>
        <v>91.32</v>
      </c>
    </row>
    <row r="387" spans="1:11" outlineLevel="2">
      <c r="A387" s="31" t="s">
        <v>5163</v>
      </c>
      <c r="B387" s="38" t="s">
        <v>814</v>
      </c>
      <c r="C387" s="22" t="s">
        <v>815</v>
      </c>
      <c r="D387" s="5"/>
      <c r="E387" s="5"/>
      <c r="F387" s="12"/>
      <c r="G387" s="12"/>
      <c r="H387" s="15">
        <f t="shared" si="10"/>
        <v>0</v>
      </c>
      <c r="I387" s="15">
        <f t="shared" si="11"/>
        <v>0</v>
      </c>
      <c r="K387" s="3">
        <f>VLOOKUP(B387,Plan1!$A$8:$B$4553,2,0)</f>
        <v>0</v>
      </c>
    </row>
    <row r="388" spans="1:11" outlineLevel="2">
      <c r="A388" s="31" t="s">
        <v>5164</v>
      </c>
      <c r="B388" s="39" t="s">
        <v>816</v>
      </c>
      <c r="C388" s="23" t="s">
        <v>817</v>
      </c>
      <c r="D388" s="13" t="s">
        <v>3</v>
      </c>
      <c r="E388" s="33">
        <v>1</v>
      </c>
      <c r="F388" s="14">
        <v>465.99</v>
      </c>
      <c r="G388" s="15">
        <v>607.88</v>
      </c>
      <c r="H388" s="15">
        <f t="shared" si="10"/>
        <v>1182.7</v>
      </c>
      <c r="I388" s="15">
        <f t="shared" si="11"/>
        <v>1448.4526899999998</v>
      </c>
      <c r="K388" s="3">
        <f>VLOOKUP(B388,Plan1!$A$8:$B$4553,2,0)</f>
        <v>1182.7</v>
      </c>
    </row>
    <row r="389" spans="1:11" outlineLevel="2">
      <c r="A389" s="31" t="s">
        <v>5165</v>
      </c>
      <c r="B389" s="39" t="s">
        <v>818</v>
      </c>
      <c r="C389" s="23" t="s">
        <v>819</v>
      </c>
      <c r="D389" s="13" t="s">
        <v>2</v>
      </c>
      <c r="E389" s="33">
        <v>1</v>
      </c>
      <c r="F389" s="14">
        <v>2.0699999999999998</v>
      </c>
      <c r="G389" s="15">
        <v>5.42</v>
      </c>
      <c r="H389" s="15">
        <f t="shared" si="10"/>
        <v>7.9</v>
      </c>
      <c r="I389" s="15">
        <f t="shared" si="11"/>
        <v>9.6751299999999993</v>
      </c>
      <c r="K389" s="3">
        <f>VLOOKUP(B389,Plan1!$A$8:$B$4553,2,0)</f>
        <v>7.9</v>
      </c>
    </row>
    <row r="390" spans="1:11" outlineLevel="2">
      <c r="A390" s="31" t="s">
        <v>5166</v>
      </c>
      <c r="B390" s="38" t="s">
        <v>820</v>
      </c>
      <c r="C390" s="22" t="s">
        <v>821</v>
      </c>
      <c r="D390" s="5"/>
      <c r="E390" s="5"/>
      <c r="F390" s="12"/>
      <c r="G390" s="12"/>
      <c r="H390" s="15">
        <f t="shared" si="10"/>
        <v>0</v>
      </c>
      <c r="I390" s="15">
        <f t="shared" si="11"/>
        <v>0</v>
      </c>
      <c r="K390" s="3">
        <f>VLOOKUP(B390,Plan1!$A$8:$B$4553,2,0)</f>
        <v>0</v>
      </c>
    </row>
    <row r="391" spans="1:11" outlineLevel="2">
      <c r="A391" s="31" t="s">
        <v>5167</v>
      </c>
      <c r="B391" s="39" t="s">
        <v>822</v>
      </c>
      <c r="C391" s="23" t="s">
        <v>823</v>
      </c>
      <c r="D391" s="13" t="s">
        <v>1</v>
      </c>
      <c r="E391" s="33">
        <v>1</v>
      </c>
      <c r="F391" s="14">
        <v>447.56</v>
      </c>
      <c r="G391" s="15">
        <v>132.53</v>
      </c>
      <c r="H391" s="15">
        <f t="shared" si="10"/>
        <v>563.66999999999996</v>
      </c>
      <c r="I391" s="15">
        <f t="shared" si="11"/>
        <v>690.32664899999986</v>
      </c>
      <c r="K391" s="3">
        <f>VLOOKUP(B391,Plan1!$A$8:$B$4553,2,0)</f>
        <v>563.66999999999996</v>
      </c>
    </row>
    <row r="392" spans="1:11" outlineLevel="2">
      <c r="A392" s="31" t="s">
        <v>5168</v>
      </c>
      <c r="B392" s="38" t="s">
        <v>824</v>
      </c>
      <c r="C392" s="22" t="s">
        <v>825</v>
      </c>
      <c r="D392" s="5"/>
      <c r="E392" s="5"/>
      <c r="F392" s="12"/>
      <c r="G392" s="12"/>
      <c r="H392" s="15">
        <f t="shared" si="10"/>
        <v>0</v>
      </c>
      <c r="I392" s="15">
        <f t="shared" si="11"/>
        <v>0</v>
      </c>
      <c r="K392" s="3">
        <f>VLOOKUP(B392,Plan1!$A$8:$B$4553,2,0)</f>
        <v>0</v>
      </c>
    </row>
    <row r="393" spans="1:11" ht="25.5" outlineLevel="2">
      <c r="A393" s="31" t="s">
        <v>5169</v>
      </c>
      <c r="B393" s="39" t="s">
        <v>826</v>
      </c>
      <c r="C393" s="23" t="s">
        <v>827</v>
      </c>
      <c r="D393" s="13" t="s">
        <v>1</v>
      </c>
      <c r="E393" s="33">
        <v>1</v>
      </c>
      <c r="F393" s="14">
        <v>78.17</v>
      </c>
      <c r="G393" s="15">
        <v>48.33</v>
      </c>
      <c r="H393" s="15">
        <f t="shared" si="10"/>
        <v>138.26</v>
      </c>
      <c r="I393" s="15">
        <f t="shared" si="11"/>
        <v>169.32702199999997</v>
      </c>
      <c r="K393" s="3">
        <f>VLOOKUP(B393,Plan1!$A$8:$B$4553,2,0)</f>
        <v>138.26</v>
      </c>
    </row>
    <row r="394" spans="1:11" ht="25.5" outlineLevel="2">
      <c r="A394" s="31" t="s">
        <v>5170</v>
      </c>
      <c r="B394" s="39" t="s">
        <v>828</v>
      </c>
      <c r="C394" s="23" t="s">
        <v>829</v>
      </c>
      <c r="D394" s="13" t="s">
        <v>1</v>
      </c>
      <c r="E394" s="33">
        <v>1</v>
      </c>
      <c r="F394" s="14">
        <v>119.18</v>
      </c>
      <c r="G394" s="15">
        <v>103.22</v>
      </c>
      <c r="H394" s="15">
        <f t="shared" si="10"/>
        <v>339.7</v>
      </c>
      <c r="I394" s="15">
        <f t="shared" si="11"/>
        <v>416.03058999999996</v>
      </c>
      <c r="K394" s="3">
        <f>VLOOKUP(B394,Plan1!$A$8:$B$4553,2,0)</f>
        <v>339.7</v>
      </c>
    </row>
    <row r="395" spans="1:11" ht="25.5" outlineLevel="2">
      <c r="A395" s="31" t="s">
        <v>5171</v>
      </c>
      <c r="B395" s="39" t="s">
        <v>830</v>
      </c>
      <c r="C395" s="23" t="s">
        <v>831</v>
      </c>
      <c r="D395" s="13" t="s">
        <v>1</v>
      </c>
      <c r="E395" s="33">
        <v>1</v>
      </c>
      <c r="F395" s="14">
        <v>1056.0999999999999</v>
      </c>
      <c r="G395" s="15">
        <v>131.06</v>
      </c>
      <c r="H395" s="15">
        <f t="shared" ref="H395:H458" si="12">K395</f>
        <v>1221.3599999999999</v>
      </c>
      <c r="I395" s="15">
        <f t="shared" ref="I395:I458" si="13">H395*(1+$I$8)</f>
        <v>1495.7995919999998</v>
      </c>
      <c r="K395" s="3">
        <f>VLOOKUP(B395,Plan1!$A$8:$B$4553,2,0)</f>
        <v>1221.3599999999999</v>
      </c>
    </row>
    <row r="396" spans="1:11" ht="25.5" outlineLevel="2">
      <c r="A396" s="31" t="s">
        <v>5172</v>
      </c>
      <c r="B396" s="39" t="s">
        <v>832</v>
      </c>
      <c r="C396" s="23" t="s">
        <v>833</v>
      </c>
      <c r="D396" s="13" t="s">
        <v>1</v>
      </c>
      <c r="E396" s="33">
        <v>1</v>
      </c>
      <c r="F396" s="14">
        <v>128.77000000000001</v>
      </c>
      <c r="G396" s="15">
        <v>48.34</v>
      </c>
      <c r="H396" s="15">
        <f t="shared" si="12"/>
        <v>195.61</v>
      </c>
      <c r="I396" s="15">
        <f t="shared" si="13"/>
        <v>239.56356700000001</v>
      </c>
      <c r="K396" s="3">
        <f>VLOOKUP(B396,Plan1!$A$8:$B$4553,2,0)</f>
        <v>195.61</v>
      </c>
    </row>
    <row r="397" spans="1:11" ht="25.5" outlineLevel="2">
      <c r="A397" s="31" t="s">
        <v>5173</v>
      </c>
      <c r="B397" s="39" t="s">
        <v>834</v>
      </c>
      <c r="C397" s="23" t="s">
        <v>835</v>
      </c>
      <c r="D397" s="13" t="s">
        <v>1</v>
      </c>
      <c r="E397" s="33">
        <v>1</v>
      </c>
      <c r="F397" s="14">
        <v>947.1</v>
      </c>
      <c r="G397" s="15">
        <v>131.06</v>
      </c>
      <c r="H397" s="15">
        <f t="shared" si="12"/>
        <v>1245.8599999999999</v>
      </c>
      <c r="I397" s="15">
        <f t="shared" si="13"/>
        <v>1525.8047419999998</v>
      </c>
      <c r="K397" s="3">
        <f>VLOOKUP(B397,Plan1!$A$8:$B$4553,2,0)</f>
        <v>1245.8599999999999</v>
      </c>
    </row>
    <row r="398" spans="1:11" ht="25.5" outlineLevel="2">
      <c r="A398" s="31" t="s">
        <v>5174</v>
      </c>
      <c r="B398" s="39" t="s">
        <v>836</v>
      </c>
      <c r="C398" s="23" t="s">
        <v>837</v>
      </c>
      <c r="D398" s="13" t="s">
        <v>1</v>
      </c>
      <c r="E398" s="33">
        <v>1</v>
      </c>
      <c r="F398" s="14">
        <v>552.12</v>
      </c>
      <c r="G398" s="15">
        <v>87.02</v>
      </c>
      <c r="H398" s="15">
        <f t="shared" si="12"/>
        <v>677.78</v>
      </c>
      <c r="I398" s="15">
        <f t="shared" si="13"/>
        <v>830.07716599999992</v>
      </c>
      <c r="K398" s="3">
        <f>VLOOKUP(B398,Plan1!$A$8:$B$4553,2,0)</f>
        <v>677.78</v>
      </c>
    </row>
    <row r="399" spans="1:11" outlineLevel="2">
      <c r="A399" s="31" t="s">
        <v>5175</v>
      </c>
      <c r="B399" s="38" t="s">
        <v>838</v>
      </c>
      <c r="C399" s="22" t="s">
        <v>839</v>
      </c>
      <c r="D399" s="5"/>
      <c r="E399" s="5"/>
      <c r="F399" s="5"/>
      <c r="G399" s="5"/>
      <c r="H399" s="15">
        <f t="shared" si="12"/>
        <v>0</v>
      </c>
      <c r="I399" s="15">
        <f t="shared" si="13"/>
        <v>0</v>
      </c>
      <c r="K399" s="3">
        <f>VLOOKUP(B399,Plan1!$A$8:$B$4553,2,0)</f>
        <v>0</v>
      </c>
    </row>
    <row r="400" spans="1:11" outlineLevel="2">
      <c r="A400" s="31" t="s">
        <v>5176</v>
      </c>
      <c r="B400" s="39" t="s">
        <v>840</v>
      </c>
      <c r="C400" s="23" t="s">
        <v>841</v>
      </c>
      <c r="D400" s="13" t="s">
        <v>1</v>
      </c>
      <c r="E400" s="33">
        <v>1</v>
      </c>
      <c r="F400" s="14">
        <v>626.66</v>
      </c>
      <c r="G400" s="15">
        <v>56.46</v>
      </c>
      <c r="H400" s="15">
        <f t="shared" si="12"/>
        <v>726.29</v>
      </c>
      <c r="I400" s="15">
        <f t="shared" si="13"/>
        <v>889.48736299999985</v>
      </c>
      <c r="K400" s="3">
        <f>VLOOKUP(B400,Plan1!$A$8:$B$4553,2,0)</f>
        <v>726.29</v>
      </c>
    </row>
    <row r="401" spans="1:11" outlineLevel="2">
      <c r="A401" s="31" t="s">
        <v>5177</v>
      </c>
      <c r="B401" s="39" t="s">
        <v>842</v>
      </c>
      <c r="C401" s="23" t="s">
        <v>843</v>
      </c>
      <c r="D401" s="13" t="s">
        <v>1</v>
      </c>
      <c r="E401" s="33">
        <v>1</v>
      </c>
      <c r="F401" s="14">
        <v>166.16</v>
      </c>
      <c r="G401" s="15">
        <v>0</v>
      </c>
      <c r="H401" s="15">
        <f t="shared" si="12"/>
        <v>176.51</v>
      </c>
      <c r="I401" s="15">
        <f t="shared" si="13"/>
        <v>216.17179699999997</v>
      </c>
      <c r="K401" s="3">
        <f>VLOOKUP(B401,Plan1!$A$8:$B$4553,2,0)</f>
        <v>176.51</v>
      </c>
    </row>
    <row r="402" spans="1:11" outlineLevel="2">
      <c r="A402" s="31" t="s">
        <v>5178</v>
      </c>
      <c r="B402" s="39" t="s">
        <v>844</v>
      </c>
      <c r="C402" s="23" t="s">
        <v>845</v>
      </c>
      <c r="D402" s="13" t="s">
        <v>1</v>
      </c>
      <c r="E402" s="33">
        <v>1</v>
      </c>
      <c r="F402" s="14">
        <v>215.19</v>
      </c>
      <c r="G402" s="15">
        <v>112.92</v>
      </c>
      <c r="H402" s="15">
        <f t="shared" si="12"/>
        <v>345.12</v>
      </c>
      <c r="I402" s="15">
        <f t="shared" si="13"/>
        <v>422.66846399999997</v>
      </c>
      <c r="K402" s="3">
        <f>VLOOKUP(B402,Plan1!$A$8:$B$4553,2,0)</f>
        <v>345.12</v>
      </c>
    </row>
    <row r="403" spans="1:11" ht="38.25" outlineLevel="2">
      <c r="A403" s="31" t="s">
        <v>5179</v>
      </c>
      <c r="B403" s="39" t="s">
        <v>846</v>
      </c>
      <c r="C403" s="23" t="s">
        <v>847</v>
      </c>
      <c r="D403" s="13" t="s">
        <v>1</v>
      </c>
      <c r="E403" s="33">
        <v>1</v>
      </c>
      <c r="F403" s="14">
        <v>434.51</v>
      </c>
      <c r="G403" s="15">
        <v>0</v>
      </c>
      <c r="H403" s="15">
        <f t="shared" si="12"/>
        <v>473.19</v>
      </c>
      <c r="I403" s="15">
        <f t="shared" si="13"/>
        <v>579.51579299999992</v>
      </c>
      <c r="K403" s="3">
        <f>VLOOKUP(B403,Plan1!$A$8:$B$4553,2,0)</f>
        <v>473.19</v>
      </c>
    </row>
    <row r="404" spans="1:11" ht="25.5" outlineLevel="2">
      <c r="A404" s="31" t="s">
        <v>5180</v>
      </c>
      <c r="B404" s="39" t="s">
        <v>848</v>
      </c>
      <c r="C404" s="23" t="s">
        <v>849</v>
      </c>
      <c r="D404" s="13" t="s">
        <v>1</v>
      </c>
      <c r="E404" s="33">
        <v>1</v>
      </c>
      <c r="F404" s="14">
        <v>691.61</v>
      </c>
      <c r="G404" s="15">
        <v>56.46</v>
      </c>
      <c r="H404" s="15">
        <f t="shared" si="12"/>
        <v>827.75</v>
      </c>
      <c r="I404" s="15">
        <f t="shared" si="13"/>
        <v>1013.745425</v>
      </c>
      <c r="K404" s="3">
        <f>VLOOKUP(B404,Plan1!$A$8:$B$4553,2,0)</f>
        <v>827.75</v>
      </c>
    </row>
    <row r="405" spans="1:11" s="3" customFormat="1" ht="25.5" outlineLevel="2">
      <c r="A405" s="31" t="s">
        <v>5181</v>
      </c>
      <c r="B405" s="40" t="s">
        <v>850</v>
      </c>
      <c r="C405" s="24" t="s">
        <v>851</v>
      </c>
      <c r="D405" s="16" t="s">
        <v>1</v>
      </c>
      <c r="E405" s="33">
        <v>1</v>
      </c>
      <c r="F405" s="17">
        <v>80.2</v>
      </c>
      <c r="G405" s="18">
        <v>0</v>
      </c>
      <c r="H405" s="15">
        <f t="shared" si="12"/>
        <v>84.28</v>
      </c>
      <c r="I405" s="15">
        <f t="shared" si="13"/>
        <v>103.217716</v>
      </c>
      <c r="K405" s="3">
        <f>VLOOKUP(B405,Plan1!$A$8:$B$4553,2,0)</f>
        <v>84.28</v>
      </c>
    </row>
    <row r="406" spans="1:11" ht="38.25" outlineLevel="2">
      <c r="A406" s="31" t="s">
        <v>5182</v>
      </c>
      <c r="B406" s="39" t="s">
        <v>852</v>
      </c>
      <c r="C406" s="23" t="s">
        <v>853</v>
      </c>
      <c r="D406" s="13" t="s">
        <v>1</v>
      </c>
      <c r="E406" s="33">
        <v>1</v>
      </c>
      <c r="F406" s="14">
        <v>139.66999999999999</v>
      </c>
      <c r="G406" s="15">
        <v>0</v>
      </c>
      <c r="H406" s="15">
        <f t="shared" si="12"/>
        <v>123.09</v>
      </c>
      <c r="I406" s="15">
        <f t="shared" si="13"/>
        <v>150.748323</v>
      </c>
      <c r="K406" s="3">
        <f>VLOOKUP(B406,Plan1!$A$8:$B$4553,2,0)</f>
        <v>123.09</v>
      </c>
    </row>
    <row r="407" spans="1:11" ht="25.5" outlineLevel="2">
      <c r="A407" s="31" t="s">
        <v>5183</v>
      </c>
      <c r="B407" s="39" t="s">
        <v>854</v>
      </c>
      <c r="C407" s="23" t="s">
        <v>855</v>
      </c>
      <c r="D407" s="13" t="s">
        <v>1</v>
      </c>
      <c r="E407" s="33">
        <v>1</v>
      </c>
      <c r="F407" s="14">
        <v>117.74</v>
      </c>
      <c r="G407" s="15">
        <v>0</v>
      </c>
      <c r="H407" s="15">
        <f t="shared" si="12"/>
        <v>127.42</v>
      </c>
      <c r="I407" s="15">
        <f t="shared" si="13"/>
        <v>156.05127399999998</v>
      </c>
      <c r="K407" s="3">
        <f>VLOOKUP(B407,Plan1!$A$8:$B$4553,2,0)</f>
        <v>127.42</v>
      </c>
    </row>
    <row r="408" spans="1:11" ht="25.5" outlineLevel="2">
      <c r="A408" s="31" t="s">
        <v>5184</v>
      </c>
      <c r="B408" s="39" t="s">
        <v>856</v>
      </c>
      <c r="C408" s="23" t="s">
        <v>857</v>
      </c>
      <c r="D408" s="13" t="s">
        <v>1</v>
      </c>
      <c r="E408" s="33">
        <v>1</v>
      </c>
      <c r="F408" s="14">
        <v>108.92</v>
      </c>
      <c r="G408" s="15">
        <v>0</v>
      </c>
      <c r="H408" s="15">
        <f t="shared" si="12"/>
        <v>116.27</v>
      </c>
      <c r="I408" s="15">
        <f t="shared" si="13"/>
        <v>142.39586899999998</v>
      </c>
      <c r="K408" s="3">
        <f>VLOOKUP(B408,Plan1!$A$8:$B$4553,2,0)</f>
        <v>116.27</v>
      </c>
    </row>
    <row r="409" spans="1:11" ht="25.5" outlineLevel="2">
      <c r="A409" s="31" t="s">
        <v>5185</v>
      </c>
      <c r="B409" s="39" t="s">
        <v>858</v>
      </c>
      <c r="C409" s="23" t="s">
        <v>859</v>
      </c>
      <c r="D409" s="13" t="s">
        <v>1</v>
      </c>
      <c r="E409" s="33">
        <v>1</v>
      </c>
      <c r="F409" s="14">
        <v>201.19</v>
      </c>
      <c r="G409" s="15">
        <v>0</v>
      </c>
      <c r="H409" s="15">
        <f t="shared" si="12"/>
        <v>234.78</v>
      </c>
      <c r="I409" s="15">
        <f t="shared" si="13"/>
        <v>287.53506599999997</v>
      </c>
      <c r="K409" s="3">
        <f>VLOOKUP(B409,Plan1!$A$8:$B$4553,2,0)</f>
        <v>234.78</v>
      </c>
    </row>
    <row r="410" spans="1:11" ht="25.5" outlineLevel="2">
      <c r="A410" s="31" t="s">
        <v>5186</v>
      </c>
      <c r="B410" s="39" t="s">
        <v>860</v>
      </c>
      <c r="C410" s="23" t="s">
        <v>861</v>
      </c>
      <c r="D410" s="13" t="s">
        <v>1</v>
      </c>
      <c r="E410" s="33">
        <v>1</v>
      </c>
      <c r="F410" s="14">
        <v>90.74</v>
      </c>
      <c r="G410" s="15">
        <v>0</v>
      </c>
      <c r="H410" s="15">
        <f t="shared" si="12"/>
        <v>101.42</v>
      </c>
      <c r="I410" s="15">
        <f t="shared" si="13"/>
        <v>124.20907399999999</v>
      </c>
      <c r="K410" s="3">
        <f>VLOOKUP(B410,Plan1!$A$8:$B$4553,2,0)</f>
        <v>101.42</v>
      </c>
    </row>
    <row r="411" spans="1:11" ht="38.25" outlineLevel="2">
      <c r="A411" s="31" t="s">
        <v>5187</v>
      </c>
      <c r="B411" s="39" t="s">
        <v>862</v>
      </c>
      <c r="C411" s="23" t="s">
        <v>863</v>
      </c>
      <c r="D411" s="13" t="s">
        <v>1</v>
      </c>
      <c r="E411" s="33">
        <v>1</v>
      </c>
      <c r="F411" s="14">
        <v>98.79</v>
      </c>
      <c r="G411" s="15">
        <v>0</v>
      </c>
      <c r="H411" s="15">
        <f t="shared" si="12"/>
        <v>101.95</v>
      </c>
      <c r="I411" s="15">
        <f t="shared" si="13"/>
        <v>124.858165</v>
      </c>
      <c r="K411" s="3">
        <f>VLOOKUP(B411,Plan1!$A$8:$B$4553,2,0)</f>
        <v>101.95</v>
      </c>
    </row>
    <row r="412" spans="1:11" ht="38.25" outlineLevel="2">
      <c r="A412" s="31" t="s">
        <v>5188</v>
      </c>
      <c r="B412" s="39" t="s">
        <v>864</v>
      </c>
      <c r="C412" s="23" t="s">
        <v>865</v>
      </c>
      <c r="D412" s="13" t="s">
        <v>1</v>
      </c>
      <c r="E412" s="33">
        <v>1</v>
      </c>
      <c r="F412" s="14">
        <v>107.37</v>
      </c>
      <c r="G412" s="15">
        <v>0</v>
      </c>
      <c r="H412" s="15">
        <f t="shared" si="12"/>
        <v>111.7</v>
      </c>
      <c r="I412" s="15">
        <f t="shared" si="13"/>
        <v>136.79899</v>
      </c>
      <c r="K412" s="3">
        <f>VLOOKUP(B412,Plan1!$A$8:$B$4553,2,0)</f>
        <v>111.7</v>
      </c>
    </row>
    <row r="413" spans="1:11" ht="25.5" outlineLevel="2">
      <c r="A413" s="31" t="s">
        <v>5189</v>
      </c>
      <c r="B413" s="39" t="s">
        <v>866</v>
      </c>
      <c r="C413" s="23" t="s">
        <v>867</v>
      </c>
      <c r="D413" s="13" t="s">
        <v>1</v>
      </c>
      <c r="E413" s="33">
        <v>1</v>
      </c>
      <c r="F413" s="14">
        <v>100.96</v>
      </c>
      <c r="G413" s="15">
        <v>0</v>
      </c>
      <c r="H413" s="15">
        <f t="shared" si="12"/>
        <v>95.17</v>
      </c>
      <c r="I413" s="15">
        <f t="shared" si="13"/>
        <v>116.554699</v>
      </c>
      <c r="K413" s="3">
        <f>VLOOKUP(B413,Plan1!$A$8:$B$4553,2,0)</f>
        <v>95.17</v>
      </c>
    </row>
    <row r="414" spans="1:11" ht="25.5" outlineLevel="2">
      <c r="A414" s="31" t="s">
        <v>5190</v>
      </c>
      <c r="B414" s="39" t="s">
        <v>868</v>
      </c>
      <c r="C414" s="23" t="s">
        <v>869</v>
      </c>
      <c r="D414" s="13" t="s">
        <v>1</v>
      </c>
      <c r="E414" s="33">
        <v>1</v>
      </c>
      <c r="F414" s="14">
        <v>155.15</v>
      </c>
      <c r="G414" s="15">
        <v>0</v>
      </c>
      <c r="H414" s="15">
        <f t="shared" si="12"/>
        <v>154.93</v>
      </c>
      <c r="I414" s="15">
        <f t="shared" si="13"/>
        <v>189.742771</v>
      </c>
      <c r="K414" s="3">
        <f>VLOOKUP(B414,Plan1!$A$8:$B$4553,2,0)</f>
        <v>154.93</v>
      </c>
    </row>
    <row r="415" spans="1:11" ht="38.25" outlineLevel="2">
      <c r="A415" s="31" t="s">
        <v>5191</v>
      </c>
      <c r="B415" s="39" t="s">
        <v>870</v>
      </c>
      <c r="C415" s="23" t="s">
        <v>871</v>
      </c>
      <c r="D415" s="13" t="s">
        <v>1</v>
      </c>
      <c r="E415" s="33">
        <v>1</v>
      </c>
      <c r="F415" s="14">
        <v>200.42</v>
      </c>
      <c r="G415" s="15">
        <v>0</v>
      </c>
      <c r="H415" s="15">
        <f t="shared" si="12"/>
        <v>156.97</v>
      </c>
      <c r="I415" s="15">
        <f t="shared" si="13"/>
        <v>192.24115899999998</v>
      </c>
      <c r="K415" s="3">
        <f>VLOOKUP(B415,Plan1!$A$8:$B$4553,2,0)</f>
        <v>156.97</v>
      </c>
    </row>
    <row r="416" spans="1:11" ht="38.25" outlineLevel="2">
      <c r="A416" s="31" t="s">
        <v>5192</v>
      </c>
      <c r="B416" s="39" t="s">
        <v>872</v>
      </c>
      <c r="C416" s="23" t="s">
        <v>873</v>
      </c>
      <c r="D416" s="13" t="s">
        <v>1</v>
      </c>
      <c r="E416" s="33">
        <v>1</v>
      </c>
      <c r="F416" s="14">
        <v>489.97</v>
      </c>
      <c r="G416" s="15">
        <v>0</v>
      </c>
      <c r="H416" s="15">
        <f t="shared" si="12"/>
        <v>538.98</v>
      </c>
      <c r="I416" s="15">
        <f t="shared" si="13"/>
        <v>660.08880599999998</v>
      </c>
      <c r="K416" s="3">
        <f>VLOOKUP(B416,Plan1!$A$8:$B$4553,2,0)</f>
        <v>538.98</v>
      </c>
    </row>
    <row r="417" spans="1:11" ht="25.5" outlineLevel="2">
      <c r="A417" s="31" t="s">
        <v>5193</v>
      </c>
      <c r="B417" s="39" t="s">
        <v>874</v>
      </c>
      <c r="C417" s="23" t="s">
        <v>875</v>
      </c>
      <c r="D417" s="13" t="s">
        <v>1</v>
      </c>
      <c r="E417" s="33">
        <v>1</v>
      </c>
      <c r="F417" s="14">
        <v>708.99</v>
      </c>
      <c r="G417" s="15">
        <v>0</v>
      </c>
      <c r="H417" s="15">
        <f t="shared" si="12"/>
        <v>788.63</v>
      </c>
      <c r="I417" s="15">
        <f t="shared" si="13"/>
        <v>965.83516099999997</v>
      </c>
      <c r="K417" s="3">
        <f>VLOOKUP(B417,Plan1!$A$8:$B$4553,2,0)</f>
        <v>788.63</v>
      </c>
    </row>
    <row r="418" spans="1:11" ht="38.25" outlineLevel="2">
      <c r="A418" s="31" t="s">
        <v>5194</v>
      </c>
      <c r="B418" s="39" t="s">
        <v>876</v>
      </c>
      <c r="C418" s="23" t="s">
        <v>877</v>
      </c>
      <c r="D418" s="13" t="s">
        <v>1</v>
      </c>
      <c r="E418" s="33">
        <v>1</v>
      </c>
      <c r="F418" s="14">
        <v>1059.47</v>
      </c>
      <c r="G418" s="15">
        <v>0</v>
      </c>
      <c r="H418" s="15">
        <f t="shared" si="12"/>
        <v>1201.5999999999999</v>
      </c>
      <c r="I418" s="15">
        <f t="shared" si="13"/>
        <v>1471.5995199999998</v>
      </c>
      <c r="K418" s="3">
        <f>VLOOKUP(B418,Plan1!$A$8:$B$4553,2,0)</f>
        <v>1201.5999999999999</v>
      </c>
    </row>
    <row r="419" spans="1:11" ht="38.25" outlineLevel="2">
      <c r="A419" s="31" t="s">
        <v>5195</v>
      </c>
      <c r="B419" s="39" t="s">
        <v>878</v>
      </c>
      <c r="C419" s="23" t="s">
        <v>879</v>
      </c>
      <c r="D419" s="13" t="s">
        <v>0</v>
      </c>
      <c r="E419" s="33">
        <v>1</v>
      </c>
      <c r="F419" s="14">
        <v>1943.76</v>
      </c>
      <c r="G419" s="15">
        <v>0</v>
      </c>
      <c r="H419" s="15">
        <f t="shared" si="12"/>
        <v>2252.46</v>
      </c>
      <c r="I419" s="15">
        <f t="shared" si="13"/>
        <v>2758.5877619999997</v>
      </c>
      <c r="K419" s="3">
        <f>VLOOKUP(B419,Plan1!$A$8:$B$4553,2,0)</f>
        <v>2252.46</v>
      </c>
    </row>
    <row r="420" spans="1:11" outlineLevel="2">
      <c r="A420" s="31" t="s">
        <v>5196</v>
      </c>
      <c r="B420" s="39" t="s">
        <v>880</v>
      </c>
      <c r="C420" s="23" t="s">
        <v>881</v>
      </c>
      <c r="D420" s="13" t="s">
        <v>1</v>
      </c>
      <c r="E420" s="33">
        <v>1</v>
      </c>
      <c r="F420" s="14">
        <v>195.34</v>
      </c>
      <c r="G420" s="15">
        <v>52.38</v>
      </c>
      <c r="H420" s="15">
        <f t="shared" si="12"/>
        <v>243.02</v>
      </c>
      <c r="I420" s="15">
        <f t="shared" si="13"/>
        <v>297.62659400000001</v>
      </c>
      <c r="K420" s="3">
        <f>VLOOKUP(B420,Plan1!$A$8:$B$4553,2,0)</f>
        <v>243.02</v>
      </c>
    </row>
    <row r="421" spans="1:11" ht="38.25" outlineLevel="2">
      <c r="A421" s="31" t="s">
        <v>5197</v>
      </c>
      <c r="B421" s="39" t="s">
        <v>882</v>
      </c>
      <c r="C421" s="23" t="s">
        <v>883</v>
      </c>
      <c r="D421" s="13" t="s">
        <v>1</v>
      </c>
      <c r="E421" s="33">
        <v>1</v>
      </c>
      <c r="F421" s="14">
        <v>193.21</v>
      </c>
      <c r="G421" s="15">
        <v>0</v>
      </c>
      <c r="H421" s="15">
        <f t="shared" si="12"/>
        <v>179.57</v>
      </c>
      <c r="I421" s="15">
        <f t="shared" si="13"/>
        <v>219.91937899999996</v>
      </c>
      <c r="K421" s="3">
        <f>VLOOKUP(B421,Plan1!$A$8:$B$4553,2,0)</f>
        <v>179.57</v>
      </c>
    </row>
    <row r="422" spans="1:11" ht="38.25" outlineLevel="2">
      <c r="A422" s="31" t="s">
        <v>5198</v>
      </c>
      <c r="B422" s="39" t="s">
        <v>884</v>
      </c>
      <c r="C422" s="23" t="s">
        <v>885</v>
      </c>
      <c r="D422" s="13" t="s">
        <v>1</v>
      </c>
      <c r="E422" s="33">
        <v>1</v>
      </c>
      <c r="F422" s="14">
        <v>163.21</v>
      </c>
      <c r="G422" s="15">
        <v>0</v>
      </c>
      <c r="H422" s="15">
        <f t="shared" si="12"/>
        <v>152.09</v>
      </c>
      <c r="I422" s="15">
        <f t="shared" si="13"/>
        <v>186.264623</v>
      </c>
      <c r="K422" s="3">
        <f>VLOOKUP(B422,Plan1!$A$8:$B$4553,2,0)</f>
        <v>152.09</v>
      </c>
    </row>
    <row r="423" spans="1:11" ht="38.25" outlineLevel="2">
      <c r="A423" s="31" t="s">
        <v>5199</v>
      </c>
      <c r="B423" s="39" t="s">
        <v>886</v>
      </c>
      <c r="C423" s="23" t="s">
        <v>887</v>
      </c>
      <c r="D423" s="13" t="s">
        <v>1</v>
      </c>
      <c r="E423" s="33">
        <v>1</v>
      </c>
      <c r="F423" s="14">
        <v>178.56</v>
      </c>
      <c r="G423" s="15">
        <v>0</v>
      </c>
      <c r="H423" s="15">
        <f t="shared" si="12"/>
        <v>159.97999999999999</v>
      </c>
      <c r="I423" s="15">
        <f t="shared" si="13"/>
        <v>195.92750599999997</v>
      </c>
      <c r="K423" s="3">
        <f>VLOOKUP(B423,Plan1!$A$8:$B$4553,2,0)</f>
        <v>159.97999999999999</v>
      </c>
    </row>
    <row r="424" spans="1:11" ht="38.25" outlineLevel="2">
      <c r="A424" s="31" t="s">
        <v>5200</v>
      </c>
      <c r="B424" s="39" t="s">
        <v>888</v>
      </c>
      <c r="C424" s="23" t="s">
        <v>889</v>
      </c>
      <c r="D424" s="13" t="s">
        <v>1</v>
      </c>
      <c r="E424" s="33">
        <v>1</v>
      </c>
      <c r="F424" s="14">
        <v>176.86</v>
      </c>
      <c r="G424" s="15">
        <v>0</v>
      </c>
      <c r="H424" s="15">
        <f t="shared" si="12"/>
        <v>176.15</v>
      </c>
      <c r="I424" s="15">
        <f t="shared" si="13"/>
        <v>215.73090499999998</v>
      </c>
      <c r="K424" s="3">
        <f>VLOOKUP(B424,Plan1!$A$8:$B$4553,2,0)</f>
        <v>176.15</v>
      </c>
    </row>
    <row r="425" spans="1:11" ht="38.25" outlineLevel="2">
      <c r="A425" s="31" t="s">
        <v>5201</v>
      </c>
      <c r="B425" s="39" t="s">
        <v>890</v>
      </c>
      <c r="C425" s="23" t="s">
        <v>891</v>
      </c>
      <c r="D425" s="13" t="s">
        <v>1</v>
      </c>
      <c r="E425" s="33">
        <v>1</v>
      </c>
      <c r="F425" s="14">
        <v>190.28</v>
      </c>
      <c r="G425" s="15">
        <v>0</v>
      </c>
      <c r="H425" s="15">
        <f t="shared" si="12"/>
        <v>190.99</v>
      </c>
      <c r="I425" s="15">
        <f t="shared" si="13"/>
        <v>233.90545299999999</v>
      </c>
      <c r="K425" s="3">
        <f>VLOOKUP(B425,Plan1!$A$8:$B$4553,2,0)</f>
        <v>190.99</v>
      </c>
    </row>
    <row r="426" spans="1:11" ht="38.25" outlineLevel="2">
      <c r="A426" s="31" t="s">
        <v>5202</v>
      </c>
      <c r="B426" s="39" t="s">
        <v>892</v>
      </c>
      <c r="C426" s="23" t="s">
        <v>893</v>
      </c>
      <c r="D426" s="13" t="s">
        <v>1</v>
      </c>
      <c r="E426" s="33">
        <v>1</v>
      </c>
      <c r="F426" s="14">
        <v>149.38</v>
      </c>
      <c r="G426" s="15">
        <v>0</v>
      </c>
      <c r="H426" s="15">
        <f t="shared" si="12"/>
        <v>154.75</v>
      </c>
      <c r="I426" s="15">
        <f t="shared" si="13"/>
        <v>189.522325</v>
      </c>
      <c r="K426" s="3">
        <f>VLOOKUP(B426,Plan1!$A$8:$B$4553,2,0)</f>
        <v>154.75</v>
      </c>
    </row>
    <row r="427" spans="1:11" outlineLevel="2">
      <c r="A427" s="31" t="s">
        <v>5203</v>
      </c>
      <c r="B427" s="38" t="s">
        <v>894</v>
      </c>
      <c r="C427" s="22" t="s">
        <v>895</v>
      </c>
      <c r="D427" s="5"/>
      <c r="E427" s="5"/>
      <c r="F427" s="5"/>
      <c r="G427" s="5"/>
      <c r="H427" s="15">
        <f t="shared" si="12"/>
        <v>0</v>
      </c>
      <c r="I427" s="15">
        <f t="shared" si="13"/>
        <v>0</v>
      </c>
      <c r="K427" s="3">
        <f>VLOOKUP(B427,Plan1!$A$8:$B$4553,2,0)</f>
        <v>0</v>
      </c>
    </row>
    <row r="428" spans="1:11" ht="25.5" outlineLevel="2">
      <c r="A428" s="31" t="s">
        <v>5204</v>
      </c>
      <c r="B428" s="39" t="s">
        <v>896</v>
      </c>
      <c r="C428" s="23" t="s">
        <v>897</v>
      </c>
      <c r="D428" s="13" t="s">
        <v>1</v>
      </c>
      <c r="E428" s="33">
        <v>1</v>
      </c>
      <c r="F428" s="14">
        <v>49.1</v>
      </c>
      <c r="G428" s="15">
        <v>93.21</v>
      </c>
      <c r="H428" s="15">
        <f t="shared" si="12"/>
        <v>151.76</v>
      </c>
      <c r="I428" s="15">
        <f t="shared" si="13"/>
        <v>185.86047199999999</v>
      </c>
      <c r="K428" s="3">
        <f>VLOOKUP(B428,Plan1!$A$8:$B$4553,2,0)</f>
        <v>151.76</v>
      </c>
    </row>
    <row r="429" spans="1:11" outlineLevel="2">
      <c r="A429" s="31" t="s">
        <v>5205</v>
      </c>
      <c r="B429" s="38" t="s">
        <v>898</v>
      </c>
      <c r="C429" s="22" t="s">
        <v>899</v>
      </c>
      <c r="D429" s="5"/>
      <c r="E429" s="5"/>
      <c r="F429" s="12"/>
      <c r="G429" s="12"/>
      <c r="H429" s="15">
        <f t="shared" si="12"/>
        <v>0</v>
      </c>
      <c r="I429" s="15">
        <f t="shared" si="13"/>
        <v>0</v>
      </c>
      <c r="K429" s="3">
        <f>VLOOKUP(B429,Plan1!$A$8:$B$4553,2,0)</f>
        <v>0</v>
      </c>
    </row>
    <row r="430" spans="1:11" s="3" customFormat="1" ht="25.5" outlineLevel="2">
      <c r="A430" s="31" t="s">
        <v>5206</v>
      </c>
      <c r="B430" s="40" t="s">
        <v>900</v>
      </c>
      <c r="C430" s="24" t="s">
        <v>901</v>
      </c>
      <c r="D430" s="16" t="s">
        <v>1</v>
      </c>
      <c r="E430" s="33">
        <v>1</v>
      </c>
      <c r="F430" s="17">
        <v>0</v>
      </c>
      <c r="G430" s="18">
        <v>31.49</v>
      </c>
      <c r="H430" s="15">
        <f t="shared" si="12"/>
        <v>33.29</v>
      </c>
      <c r="I430" s="15">
        <f t="shared" si="13"/>
        <v>40.770262999999993</v>
      </c>
      <c r="K430" s="3">
        <f>VLOOKUP(B430,Plan1!$A$8:$B$4553,2,0)</f>
        <v>33.29</v>
      </c>
    </row>
    <row r="431" spans="1:11" s="3" customFormat="1" ht="25.5" outlineLevel="2">
      <c r="A431" s="31" t="s">
        <v>5207</v>
      </c>
      <c r="B431" s="40" t="s">
        <v>902</v>
      </c>
      <c r="C431" s="24" t="s">
        <v>903</v>
      </c>
      <c r="D431" s="16" t="s">
        <v>0</v>
      </c>
      <c r="E431" s="33">
        <v>1</v>
      </c>
      <c r="F431" s="17">
        <v>0.88</v>
      </c>
      <c r="G431" s="18">
        <v>4.4400000000000004</v>
      </c>
      <c r="H431" s="15">
        <f t="shared" si="12"/>
        <v>5.61</v>
      </c>
      <c r="I431" s="15">
        <f t="shared" si="13"/>
        <v>6.8705669999999994</v>
      </c>
      <c r="K431" s="3">
        <f>VLOOKUP(B431,Plan1!$A$8:$B$4553,2,0)</f>
        <v>5.61</v>
      </c>
    </row>
    <row r="432" spans="1:11" s="3" customFormat="1" ht="25.5" outlineLevel="2">
      <c r="A432" s="31" t="s">
        <v>5208</v>
      </c>
      <c r="B432" s="40" t="s">
        <v>904</v>
      </c>
      <c r="C432" s="24" t="s">
        <v>905</v>
      </c>
      <c r="D432" s="16" t="s">
        <v>0</v>
      </c>
      <c r="E432" s="33">
        <v>1</v>
      </c>
      <c r="F432" s="17">
        <v>1.07</v>
      </c>
      <c r="G432" s="18">
        <v>4.4400000000000004</v>
      </c>
      <c r="H432" s="15">
        <f t="shared" si="12"/>
        <v>5.89</v>
      </c>
      <c r="I432" s="15">
        <f t="shared" si="13"/>
        <v>7.2134829999999992</v>
      </c>
      <c r="K432" s="3">
        <f>VLOOKUP(B432,Plan1!$A$8:$B$4553,2,0)</f>
        <v>5.89</v>
      </c>
    </row>
    <row r="433" spans="1:32" s="3" customFormat="1" ht="25.5" outlineLevel="2">
      <c r="A433" s="31" t="s">
        <v>5209</v>
      </c>
      <c r="B433" s="40" t="s">
        <v>906</v>
      </c>
      <c r="C433" s="24" t="s">
        <v>907</v>
      </c>
      <c r="D433" s="16" t="s">
        <v>0</v>
      </c>
      <c r="E433" s="33">
        <v>1</v>
      </c>
      <c r="F433" s="17">
        <v>1.26</v>
      </c>
      <c r="G433" s="18">
        <v>4.4400000000000004</v>
      </c>
      <c r="H433" s="15">
        <f t="shared" si="12"/>
        <v>6.16</v>
      </c>
      <c r="I433" s="15">
        <f t="shared" si="13"/>
        <v>7.5441519999999995</v>
      </c>
      <c r="K433" s="3">
        <f>VLOOKUP(B433,Plan1!$A$8:$B$4553,2,0)</f>
        <v>6.16</v>
      </c>
    </row>
    <row r="434" spans="1:32" s="3" customFormat="1" ht="25.5" outlineLevel="2">
      <c r="A434" s="31" t="s">
        <v>5210</v>
      </c>
      <c r="B434" s="40" t="s">
        <v>908</v>
      </c>
      <c r="C434" s="24" t="s">
        <v>909</v>
      </c>
      <c r="D434" s="16" t="s">
        <v>0</v>
      </c>
      <c r="E434" s="33">
        <v>1</v>
      </c>
      <c r="F434" s="17">
        <v>1.35</v>
      </c>
      <c r="G434" s="18">
        <v>4.4400000000000004</v>
      </c>
      <c r="H434" s="15">
        <f t="shared" si="12"/>
        <v>6.28</v>
      </c>
      <c r="I434" s="15">
        <f t="shared" si="13"/>
        <v>7.6911160000000001</v>
      </c>
      <c r="K434" s="3">
        <f>VLOOKUP(B434,Plan1!$A$8:$B$4553,2,0)</f>
        <v>6.28</v>
      </c>
    </row>
    <row r="435" spans="1:32" s="3" customFormat="1" ht="25.5" outlineLevel="2">
      <c r="A435" s="31" t="s">
        <v>5211</v>
      </c>
      <c r="B435" s="40" t="s">
        <v>910</v>
      </c>
      <c r="C435" s="24" t="s">
        <v>911</v>
      </c>
      <c r="D435" s="16" t="s">
        <v>0</v>
      </c>
      <c r="E435" s="33">
        <v>1</v>
      </c>
      <c r="F435" s="17">
        <v>1.81</v>
      </c>
      <c r="G435" s="18">
        <v>4.4400000000000004</v>
      </c>
      <c r="H435" s="15">
        <f t="shared" si="12"/>
        <v>6.87</v>
      </c>
      <c r="I435" s="15">
        <f t="shared" si="13"/>
        <v>8.4136889999999998</v>
      </c>
      <c r="K435" s="3">
        <f>VLOOKUP(B435,Plan1!$A$8:$B$4553,2,0)</f>
        <v>6.87</v>
      </c>
    </row>
    <row r="436" spans="1:32" s="10" customFormat="1" outlineLevel="1">
      <c r="A436" s="31" t="s">
        <v>5212</v>
      </c>
      <c r="B436" s="37" t="s">
        <v>4622</v>
      </c>
      <c r="C436" s="21" t="s">
        <v>4623</v>
      </c>
      <c r="D436" s="9"/>
      <c r="E436" s="9"/>
      <c r="F436" s="11"/>
      <c r="G436" s="11"/>
      <c r="H436" s="15">
        <f t="shared" si="12"/>
        <v>0</v>
      </c>
      <c r="I436" s="11"/>
      <c r="J436" s="3"/>
      <c r="K436" s="3">
        <f>VLOOKUP(B436,Plan1!$A$8:$B$4553,2,0)</f>
        <v>0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outlineLevel="2">
      <c r="A437" s="31" t="s">
        <v>5213</v>
      </c>
      <c r="B437" s="38" t="s">
        <v>4624</v>
      </c>
      <c r="C437" s="22" t="s">
        <v>4625</v>
      </c>
      <c r="D437" s="5"/>
      <c r="E437" s="5"/>
      <c r="F437" s="12"/>
      <c r="G437" s="12"/>
      <c r="H437" s="15">
        <f t="shared" si="12"/>
        <v>0</v>
      </c>
      <c r="I437" s="15">
        <f t="shared" si="13"/>
        <v>0</v>
      </c>
      <c r="K437" s="3">
        <f>VLOOKUP(B437,Plan1!$A$8:$B$4553,2,0)</f>
        <v>0</v>
      </c>
    </row>
    <row r="438" spans="1:32" outlineLevel="2">
      <c r="A438" s="31" t="s">
        <v>5214</v>
      </c>
      <c r="B438" s="39" t="s">
        <v>4626</v>
      </c>
      <c r="C438" s="23" t="s">
        <v>4627</v>
      </c>
      <c r="D438" s="13" t="s">
        <v>1</v>
      </c>
      <c r="E438" s="33">
        <v>1</v>
      </c>
      <c r="F438" s="14">
        <v>162.08000000000001</v>
      </c>
      <c r="G438" s="15">
        <v>0</v>
      </c>
      <c r="H438" s="15">
        <f t="shared" si="12"/>
        <v>178.09</v>
      </c>
      <c r="I438" s="15">
        <f t="shared" si="13"/>
        <v>218.10682299999999</v>
      </c>
      <c r="K438" s="3">
        <f>VLOOKUP(B438,Plan1!$A$8:$B$4553,2,0)</f>
        <v>178.09</v>
      </c>
    </row>
    <row r="439" spans="1:32" ht="25.5" outlineLevel="2">
      <c r="A439" s="31" t="s">
        <v>5215</v>
      </c>
      <c r="B439" s="39" t="s">
        <v>4628</v>
      </c>
      <c r="C439" s="23" t="s">
        <v>4629</v>
      </c>
      <c r="D439" s="13" t="s">
        <v>1</v>
      </c>
      <c r="E439" s="33">
        <v>1</v>
      </c>
      <c r="F439" s="14">
        <v>62.53</v>
      </c>
      <c r="G439" s="15">
        <v>46.57</v>
      </c>
      <c r="H439" s="15">
        <f t="shared" si="12"/>
        <v>114.71</v>
      </c>
      <c r="I439" s="15">
        <f t="shared" si="13"/>
        <v>140.48533699999999</v>
      </c>
      <c r="K439" s="3">
        <f>VLOOKUP(B439,Plan1!$A$8:$B$4553,2,0)</f>
        <v>114.71</v>
      </c>
    </row>
    <row r="440" spans="1:32" ht="25.5" outlineLevel="2">
      <c r="A440" s="31" t="s">
        <v>5216</v>
      </c>
      <c r="B440" s="39" t="s">
        <v>4630</v>
      </c>
      <c r="C440" s="23" t="s">
        <v>4631</v>
      </c>
      <c r="D440" s="13" t="s">
        <v>1</v>
      </c>
      <c r="E440" s="33">
        <v>1</v>
      </c>
      <c r="F440" s="14">
        <v>52.35</v>
      </c>
      <c r="G440" s="15">
        <v>8.26</v>
      </c>
      <c r="H440" s="15">
        <f t="shared" si="12"/>
        <v>64.33</v>
      </c>
      <c r="I440" s="15">
        <f t="shared" si="13"/>
        <v>78.784950999999992</v>
      </c>
      <c r="K440" s="3">
        <f>VLOOKUP(B440,Plan1!$A$8:$B$4553,2,0)</f>
        <v>64.33</v>
      </c>
    </row>
    <row r="441" spans="1:32" ht="25.5" outlineLevel="2">
      <c r="A441" s="31" t="s">
        <v>5217</v>
      </c>
      <c r="B441" s="39" t="s">
        <v>4632</v>
      </c>
      <c r="C441" s="23" t="s">
        <v>4633</v>
      </c>
      <c r="D441" s="13" t="s">
        <v>1</v>
      </c>
      <c r="E441" s="33">
        <v>1</v>
      </c>
      <c r="F441" s="14">
        <v>66.819999999999993</v>
      </c>
      <c r="G441" s="15">
        <v>46.57</v>
      </c>
      <c r="H441" s="15">
        <f t="shared" si="12"/>
        <v>117.45</v>
      </c>
      <c r="I441" s="15">
        <f t="shared" si="13"/>
        <v>143.841015</v>
      </c>
      <c r="K441" s="3">
        <f>VLOOKUP(B441,Plan1!$A$8:$B$4553,2,0)</f>
        <v>117.45</v>
      </c>
    </row>
    <row r="442" spans="1:32" ht="25.5" outlineLevel="2">
      <c r="A442" s="31" t="s">
        <v>5218</v>
      </c>
      <c r="B442" s="39" t="s">
        <v>4634</v>
      </c>
      <c r="C442" s="23" t="s">
        <v>4635</v>
      </c>
      <c r="D442" s="13" t="s">
        <v>1</v>
      </c>
      <c r="E442" s="33">
        <v>1</v>
      </c>
      <c r="F442" s="14">
        <v>56.64</v>
      </c>
      <c r="G442" s="15">
        <v>8.26</v>
      </c>
      <c r="H442" s="15">
        <f t="shared" si="12"/>
        <v>67.069999999999993</v>
      </c>
      <c r="I442" s="15">
        <f t="shared" si="13"/>
        <v>82.14062899999999</v>
      </c>
      <c r="K442" s="3">
        <f>VLOOKUP(B442,Plan1!$A$8:$B$4553,2,0)</f>
        <v>67.069999999999993</v>
      </c>
    </row>
    <row r="443" spans="1:32" ht="25.5" outlineLevel="2">
      <c r="A443" s="31" t="s">
        <v>5219</v>
      </c>
      <c r="B443" s="39" t="s">
        <v>4636</v>
      </c>
      <c r="C443" s="23" t="s">
        <v>4637</v>
      </c>
      <c r="D443" s="13" t="s">
        <v>1</v>
      </c>
      <c r="E443" s="33">
        <v>1</v>
      </c>
      <c r="F443" s="14">
        <v>1.03</v>
      </c>
      <c r="G443" s="15">
        <v>7.37</v>
      </c>
      <c r="H443" s="15">
        <f t="shared" si="12"/>
        <v>8.61</v>
      </c>
      <c r="I443" s="15">
        <f t="shared" si="13"/>
        <v>10.544666999999999</v>
      </c>
      <c r="K443" s="3">
        <f>VLOOKUP(B443,Plan1!$A$8:$B$4553,2,0)</f>
        <v>8.61</v>
      </c>
    </row>
    <row r="444" spans="1:32" ht="38.25" outlineLevel="2">
      <c r="A444" s="31" t="s">
        <v>5220</v>
      </c>
      <c r="B444" s="39" t="s">
        <v>4638</v>
      </c>
      <c r="C444" s="23" t="s">
        <v>4639</v>
      </c>
      <c r="D444" s="13" t="s">
        <v>1</v>
      </c>
      <c r="E444" s="33">
        <v>1</v>
      </c>
      <c r="F444" s="14">
        <v>2.0299999999999998</v>
      </c>
      <c r="G444" s="15">
        <v>7.37</v>
      </c>
      <c r="H444" s="15">
        <f t="shared" si="12"/>
        <v>9.94</v>
      </c>
      <c r="I444" s="15">
        <f t="shared" si="13"/>
        <v>12.173517999999998</v>
      </c>
      <c r="K444" s="3">
        <f>VLOOKUP(B444,Plan1!$A$8:$B$4553,2,0)</f>
        <v>9.94</v>
      </c>
    </row>
    <row r="445" spans="1:32" ht="38.25" outlineLevel="2">
      <c r="A445" s="31" t="s">
        <v>5221</v>
      </c>
      <c r="B445" s="39" t="s">
        <v>4640</v>
      </c>
      <c r="C445" s="23" t="s">
        <v>4641</v>
      </c>
      <c r="D445" s="13" t="s">
        <v>1</v>
      </c>
      <c r="E445" s="33">
        <v>1</v>
      </c>
      <c r="F445" s="14">
        <v>65.150000000000006</v>
      </c>
      <c r="G445" s="15">
        <v>20.91</v>
      </c>
      <c r="H445" s="15">
        <f t="shared" si="12"/>
        <v>87.43</v>
      </c>
      <c r="I445" s="15">
        <f t="shared" si="13"/>
        <v>107.07552099999999</v>
      </c>
      <c r="K445" s="3">
        <f>VLOOKUP(B445,Plan1!$A$8:$B$4553,2,0)</f>
        <v>87.43</v>
      </c>
    </row>
    <row r="446" spans="1:32" outlineLevel="2">
      <c r="A446" s="31" t="s">
        <v>5222</v>
      </c>
      <c r="B446" s="38" t="s">
        <v>4642</v>
      </c>
      <c r="C446" s="22" t="s">
        <v>4643</v>
      </c>
      <c r="D446" s="5"/>
      <c r="E446" s="5"/>
      <c r="F446" s="12"/>
      <c r="G446" s="12"/>
      <c r="H446" s="15">
        <f t="shared" si="12"/>
        <v>0</v>
      </c>
      <c r="I446" s="15">
        <f t="shared" si="13"/>
        <v>0</v>
      </c>
      <c r="K446" s="3">
        <f>VLOOKUP(B446,Plan1!$A$8:$B$4553,2,0)</f>
        <v>0</v>
      </c>
    </row>
    <row r="447" spans="1:32" outlineLevel="2">
      <c r="A447" s="31" t="s">
        <v>5223</v>
      </c>
      <c r="B447" s="39" t="s">
        <v>4644</v>
      </c>
      <c r="C447" s="23" t="s">
        <v>4645</v>
      </c>
      <c r="D447" s="13" t="s">
        <v>2</v>
      </c>
      <c r="E447" s="33">
        <v>1</v>
      </c>
      <c r="F447" s="14">
        <v>37.21</v>
      </c>
      <c r="G447" s="15">
        <v>10.09</v>
      </c>
      <c r="H447" s="15">
        <f t="shared" si="12"/>
        <v>72.319999999999993</v>
      </c>
      <c r="I447" s="15">
        <f t="shared" si="13"/>
        <v>88.570303999999979</v>
      </c>
      <c r="K447" s="3">
        <f>VLOOKUP(B447,Plan1!$A$8:$B$4553,2,0)</f>
        <v>72.319999999999993</v>
      </c>
    </row>
    <row r="448" spans="1:32" outlineLevel="2">
      <c r="A448" s="31" t="s">
        <v>5224</v>
      </c>
      <c r="B448" s="39" t="s">
        <v>4646</v>
      </c>
      <c r="C448" s="23" t="s">
        <v>4647</v>
      </c>
      <c r="D448" s="13" t="s">
        <v>2</v>
      </c>
      <c r="E448" s="33">
        <v>1</v>
      </c>
      <c r="F448" s="14">
        <v>5.73</v>
      </c>
      <c r="G448" s="15">
        <v>8.83</v>
      </c>
      <c r="H448" s="15">
        <f t="shared" si="12"/>
        <v>14.7</v>
      </c>
      <c r="I448" s="15">
        <f t="shared" si="13"/>
        <v>18.003089999999997</v>
      </c>
      <c r="K448" s="3">
        <f>VLOOKUP(B448,Plan1!$A$8:$B$4553,2,0)</f>
        <v>14.7</v>
      </c>
    </row>
    <row r="449" spans="1:32" outlineLevel="2">
      <c r="A449" s="31" t="s">
        <v>5225</v>
      </c>
      <c r="B449" s="39" t="s">
        <v>4648</v>
      </c>
      <c r="C449" s="23" t="s">
        <v>4649</v>
      </c>
      <c r="D449" s="13" t="s">
        <v>1</v>
      </c>
      <c r="E449" s="33">
        <v>1</v>
      </c>
      <c r="F449" s="14">
        <v>7.92</v>
      </c>
      <c r="G449" s="15">
        <v>18.690000000000001</v>
      </c>
      <c r="H449" s="15">
        <f t="shared" si="12"/>
        <v>27.29</v>
      </c>
      <c r="I449" s="15">
        <f t="shared" si="13"/>
        <v>33.422062999999994</v>
      </c>
      <c r="K449" s="3">
        <f>VLOOKUP(B449,Plan1!$A$8:$B$4553,2,0)</f>
        <v>27.29</v>
      </c>
    </row>
    <row r="450" spans="1:32" ht="25.5" outlineLevel="2">
      <c r="A450" s="31" t="s">
        <v>5226</v>
      </c>
      <c r="B450" s="39" t="s">
        <v>4650</v>
      </c>
      <c r="C450" s="23" t="s">
        <v>4651</v>
      </c>
      <c r="D450" s="13" t="s">
        <v>1</v>
      </c>
      <c r="E450" s="33">
        <v>1</v>
      </c>
      <c r="F450" s="14">
        <v>5.08</v>
      </c>
      <c r="G450" s="15">
        <v>11.54</v>
      </c>
      <c r="H450" s="15">
        <f t="shared" si="12"/>
        <v>17.149999999999999</v>
      </c>
      <c r="I450" s="15">
        <f t="shared" si="13"/>
        <v>21.003604999999997</v>
      </c>
      <c r="K450" s="3">
        <f>VLOOKUP(B450,Plan1!$A$8:$B$4553,2,0)</f>
        <v>17.149999999999999</v>
      </c>
    </row>
    <row r="451" spans="1:32" ht="25.5" outlineLevel="2">
      <c r="A451" s="31" t="s">
        <v>5227</v>
      </c>
      <c r="B451" s="39" t="s">
        <v>4652</v>
      </c>
      <c r="C451" s="23" t="s">
        <v>4653</v>
      </c>
      <c r="D451" s="13" t="s">
        <v>1</v>
      </c>
      <c r="E451" s="33">
        <v>1</v>
      </c>
      <c r="F451" s="14">
        <v>5.15</v>
      </c>
      <c r="G451" s="15">
        <v>13.36</v>
      </c>
      <c r="H451" s="15">
        <f t="shared" si="12"/>
        <v>19.100000000000001</v>
      </c>
      <c r="I451" s="15">
        <f t="shared" si="13"/>
        <v>23.391770000000001</v>
      </c>
      <c r="K451" s="3">
        <f>VLOOKUP(B451,Plan1!$A$8:$B$4553,2,0)</f>
        <v>19.100000000000001</v>
      </c>
    </row>
    <row r="452" spans="1:32" ht="25.5" outlineLevel="2">
      <c r="A452" s="31" t="s">
        <v>5228</v>
      </c>
      <c r="B452" s="39" t="s">
        <v>4654</v>
      </c>
      <c r="C452" s="23" t="s">
        <v>4655</v>
      </c>
      <c r="D452" s="13" t="s">
        <v>1</v>
      </c>
      <c r="E452" s="33">
        <v>1</v>
      </c>
      <c r="F452" s="14">
        <v>5.26</v>
      </c>
      <c r="G452" s="15">
        <v>16.05</v>
      </c>
      <c r="H452" s="15">
        <f t="shared" si="12"/>
        <v>21.97</v>
      </c>
      <c r="I452" s="15">
        <f t="shared" si="13"/>
        <v>26.906658999999998</v>
      </c>
      <c r="K452" s="3">
        <f>VLOOKUP(B452,Plan1!$A$8:$B$4553,2,0)</f>
        <v>21.97</v>
      </c>
    </row>
    <row r="453" spans="1:32" s="10" customFormat="1" outlineLevel="1">
      <c r="A453" s="31" t="s">
        <v>5229</v>
      </c>
      <c r="B453" s="37" t="s">
        <v>4656</v>
      </c>
      <c r="C453" s="21" t="s">
        <v>4657</v>
      </c>
      <c r="D453" s="9"/>
      <c r="E453" s="9"/>
      <c r="F453" s="9"/>
      <c r="G453" s="9"/>
      <c r="H453" s="15">
        <f t="shared" si="12"/>
        <v>0</v>
      </c>
      <c r="I453" s="11"/>
      <c r="J453" s="3"/>
      <c r="K453" s="3">
        <f>VLOOKUP(B453,Plan1!$A$8:$B$4553,2,0)</f>
        <v>0</v>
      </c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outlineLevel="2">
      <c r="A454" s="31" t="s">
        <v>5230</v>
      </c>
      <c r="B454" s="38" t="s">
        <v>4658</v>
      </c>
      <c r="C454" s="22" t="s">
        <v>4659</v>
      </c>
      <c r="D454" s="5"/>
      <c r="E454" s="5"/>
      <c r="F454" s="5"/>
      <c r="G454" s="5"/>
      <c r="H454" s="15">
        <f t="shared" si="12"/>
        <v>0</v>
      </c>
      <c r="I454" s="15">
        <f t="shared" si="13"/>
        <v>0</v>
      </c>
      <c r="K454" s="3">
        <f>VLOOKUP(B454,Plan1!$A$8:$B$4553,2,0)</f>
        <v>0</v>
      </c>
    </row>
    <row r="455" spans="1:32" outlineLevel="2">
      <c r="A455" s="31" t="s">
        <v>5231</v>
      </c>
      <c r="B455" s="39" t="s">
        <v>4660</v>
      </c>
      <c r="C455" s="23" t="s">
        <v>4661</v>
      </c>
      <c r="D455" s="13" t="s">
        <v>1</v>
      </c>
      <c r="E455" s="33">
        <v>1</v>
      </c>
      <c r="F455" s="14">
        <v>0</v>
      </c>
      <c r="G455" s="15">
        <v>10.26</v>
      </c>
      <c r="H455" s="15">
        <f t="shared" si="12"/>
        <v>10.52</v>
      </c>
      <c r="I455" s="15">
        <f t="shared" si="13"/>
        <v>12.883843999999998</v>
      </c>
      <c r="K455" s="3">
        <f>VLOOKUP(B455,Plan1!$A$8:$B$4553,2,0)</f>
        <v>10.52</v>
      </c>
    </row>
    <row r="456" spans="1:32" outlineLevel="2">
      <c r="A456" s="31" t="s">
        <v>5232</v>
      </c>
      <c r="B456" s="39" t="s">
        <v>4662</v>
      </c>
      <c r="C456" s="23" t="s">
        <v>4663</v>
      </c>
      <c r="D456" s="13" t="s">
        <v>1</v>
      </c>
      <c r="E456" s="33">
        <v>1</v>
      </c>
      <c r="F456" s="14">
        <v>1.64</v>
      </c>
      <c r="G456" s="15">
        <v>4.25</v>
      </c>
      <c r="H456" s="15">
        <f t="shared" si="12"/>
        <v>6.11</v>
      </c>
      <c r="I456" s="15">
        <f t="shared" si="13"/>
        <v>7.4829169999999996</v>
      </c>
      <c r="K456" s="3">
        <f>VLOOKUP(B456,Plan1!$A$8:$B$4553,2,0)</f>
        <v>6.11</v>
      </c>
    </row>
    <row r="457" spans="1:32" ht="25.5" outlineLevel="2">
      <c r="A457" s="31" t="s">
        <v>5233</v>
      </c>
      <c r="B457" s="39" t="s">
        <v>4664</v>
      </c>
      <c r="C457" s="23" t="s">
        <v>4665</v>
      </c>
      <c r="D457" s="13" t="s">
        <v>1</v>
      </c>
      <c r="E457" s="33">
        <v>1</v>
      </c>
      <c r="F457" s="14">
        <v>0.39</v>
      </c>
      <c r="G457" s="15">
        <v>2.93</v>
      </c>
      <c r="H457" s="15">
        <f t="shared" si="12"/>
        <v>3.45</v>
      </c>
      <c r="I457" s="15">
        <f t="shared" si="13"/>
        <v>4.2252149999999995</v>
      </c>
      <c r="K457" s="3">
        <f>VLOOKUP(B457,Plan1!$A$8:$B$4553,2,0)</f>
        <v>3.45</v>
      </c>
    </row>
    <row r="458" spans="1:32" ht="25.5" outlineLevel="2">
      <c r="A458" s="31" t="s">
        <v>5234</v>
      </c>
      <c r="B458" s="39" t="s">
        <v>4666</v>
      </c>
      <c r="C458" s="23" t="s">
        <v>4667</v>
      </c>
      <c r="D458" s="13" t="s">
        <v>0</v>
      </c>
      <c r="E458" s="33">
        <v>1</v>
      </c>
      <c r="F458" s="14">
        <v>0</v>
      </c>
      <c r="G458" s="15">
        <v>11.72</v>
      </c>
      <c r="H458" s="15">
        <f t="shared" si="12"/>
        <v>12.02</v>
      </c>
      <c r="I458" s="15">
        <f t="shared" si="13"/>
        <v>14.720893999999998</v>
      </c>
      <c r="K458" s="3">
        <f>VLOOKUP(B458,Plan1!$A$8:$B$4553,2,0)</f>
        <v>12.02</v>
      </c>
    </row>
    <row r="459" spans="1:32" outlineLevel="2">
      <c r="A459" s="31" t="s">
        <v>5235</v>
      </c>
      <c r="B459" s="39" t="s">
        <v>4668</v>
      </c>
      <c r="C459" s="23" t="s">
        <v>4669</v>
      </c>
      <c r="D459" s="13" t="s">
        <v>1</v>
      </c>
      <c r="E459" s="33">
        <v>1</v>
      </c>
      <c r="F459" s="14">
        <v>0</v>
      </c>
      <c r="G459" s="15">
        <v>10.99</v>
      </c>
      <c r="H459" s="15">
        <f t="shared" ref="H459:H522" si="14">K459</f>
        <v>11.26</v>
      </c>
      <c r="I459" s="15">
        <f t="shared" ref="I459:I522" si="15">H459*(1+$I$8)</f>
        <v>13.790121999999998</v>
      </c>
      <c r="K459" s="3">
        <f>VLOOKUP(B459,Plan1!$A$8:$B$4553,2,0)</f>
        <v>11.26</v>
      </c>
    </row>
    <row r="460" spans="1:32" ht="38.25" outlineLevel="2">
      <c r="A460" s="31" t="s">
        <v>5236</v>
      </c>
      <c r="B460" s="39" t="s">
        <v>4670</v>
      </c>
      <c r="C460" s="23" t="s">
        <v>4671</v>
      </c>
      <c r="D460" s="13" t="s">
        <v>1</v>
      </c>
      <c r="E460" s="33">
        <v>1</v>
      </c>
      <c r="F460" s="14">
        <v>4.67</v>
      </c>
      <c r="G460" s="15">
        <v>4.25</v>
      </c>
      <c r="H460" s="15">
        <f t="shared" si="14"/>
        <v>9.0299999999999994</v>
      </c>
      <c r="I460" s="15">
        <f t="shared" si="15"/>
        <v>11.059040999999999</v>
      </c>
      <c r="K460" s="3">
        <f>VLOOKUP(B460,Plan1!$A$8:$B$4553,2,0)</f>
        <v>9.0299999999999994</v>
      </c>
    </row>
    <row r="461" spans="1:32" outlineLevel="2">
      <c r="A461" s="31" t="s">
        <v>5237</v>
      </c>
      <c r="B461" s="39" t="s">
        <v>4672</v>
      </c>
      <c r="C461" s="23" t="s">
        <v>4673</v>
      </c>
      <c r="D461" s="13" t="s">
        <v>1</v>
      </c>
      <c r="E461" s="33">
        <v>1</v>
      </c>
      <c r="F461" s="14">
        <v>4.5999999999999996</v>
      </c>
      <c r="G461" s="15">
        <v>0</v>
      </c>
      <c r="H461" s="15">
        <f t="shared" si="14"/>
        <v>4.9800000000000004</v>
      </c>
      <c r="I461" s="15">
        <f t="shared" si="15"/>
        <v>6.0990060000000001</v>
      </c>
      <c r="K461" s="3">
        <f>VLOOKUP(B461,Plan1!$A$8:$B$4553,2,0)</f>
        <v>4.9800000000000004</v>
      </c>
    </row>
    <row r="462" spans="1:32" outlineLevel="2">
      <c r="A462" s="31" t="s">
        <v>5238</v>
      </c>
      <c r="B462" s="38" t="s">
        <v>4674</v>
      </c>
      <c r="C462" s="22" t="s">
        <v>4675</v>
      </c>
      <c r="D462" s="5"/>
      <c r="E462" s="5"/>
      <c r="F462" s="5"/>
      <c r="G462" s="5"/>
      <c r="H462" s="15">
        <f t="shared" si="14"/>
        <v>0</v>
      </c>
      <c r="I462" s="15">
        <f t="shared" si="15"/>
        <v>0</v>
      </c>
      <c r="K462" s="3">
        <f>VLOOKUP(B462,Plan1!$A$8:$B$4553,2,0)</f>
        <v>0</v>
      </c>
    </row>
    <row r="463" spans="1:32" outlineLevel="2">
      <c r="A463" s="31" t="s">
        <v>5239</v>
      </c>
      <c r="B463" s="39" t="s">
        <v>4676</v>
      </c>
      <c r="C463" s="23" t="s">
        <v>4677</v>
      </c>
      <c r="D463" s="13" t="s">
        <v>0</v>
      </c>
      <c r="E463" s="33">
        <v>1</v>
      </c>
      <c r="F463" s="14">
        <v>0</v>
      </c>
      <c r="G463" s="15">
        <v>4.3899999999999997</v>
      </c>
      <c r="H463" s="15">
        <f t="shared" si="14"/>
        <v>4.51</v>
      </c>
      <c r="I463" s="15">
        <f t="shared" si="15"/>
        <v>5.5233969999999992</v>
      </c>
      <c r="K463" s="3">
        <f>VLOOKUP(B463,Plan1!$A$8:$B$4553,2,0)</f>
        <v>4.51</v>
      </c>
    </row>
    <row r="464" spans="1:32" ht="25.5" outlineLevel="2">
      <c r="A464" s="31" t="s">
        <v>5240</v>
      </c>
      <c r="B464" s="39" t="s">
        <v>4678</v>
      </c>
      <c r="C464" s="23" t="s">
        <v>4679</v>
      </c>
      <c r="D464" s="13" t="s">
        <v>2</v>
      </c>
      <c r="E464" s="33">
        <v>1</v>
      </c>
      <c r="F464" s="14">
        <v>0</v>
      </c>
      <c r="G464" s="15">
        <v>8.76</v>
      </c>
      <c r="H464" s="15">
        <f t="shared" si="14"/>
        <v>8.98</v>
      </c>
      <c r="I464" s="15">
        <f t="shared" si="15"/>
        <v>10.997805999999999</v>
      </c>
      <c r="K464" s="3">
        <f>VLOOKUP(B464,Plan1!$A$8:$B$4553,2,0)</f>
        <v>8.98</v>
      </c>
    </row>
    <row r="465" spans="1:32" s="10" customFormat="1" outlineLevel="1">
      <c r="A465" s="31" t="s">
        <v>5241</v>
      </c>
      <c r="B465" s="37" t="s">
        <v>1029</v>
      </c>
      <c r="C465" s="21" t="s">
        <v>1030</v>
      </c>
      <c r="D465" s="9"/>
      <c r="E465" s="9"/>
      <c r="F465" s="9"/>
      <c r="G465" s="9"/>
      <c r="H465" s="15">
        <f t="shared" si="14"/>
        <v>0</v>
      </c>
      <c r="I465" s="11"/>
      <c r="J465" s="3"/>
      <c r="K465" s="3">
        <f>VLOOKUP(B465,Plan1!$A$8:$B$4553,2,0)</f>
        <v>0</v>
      </c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outlineLevel="2">
      <c r="A466" s="31" t="s">
        <v>5242</v>
      </c>
      <c r="B466" s="38" t="s">
        <v>1031</v>
      </c>
      <c r="C466" s="22" t="s">
        <v>1032</v>
      </c>
      <c r="D466" s="5"/>
      <c r="E466" s="5"/>
      <c r="F466" s="5"/>
      <c r="G466" s="5"/>
      <c r="H466" s="15">
        <f t="shared" si="14"/>
        <v>0</v>
      </c>
      <c r="I466" s="15">
        <f t="shared" si="15"/>
        <v>0</v>
      </c>
      <c r="K466" s="3">
        <f>VLOOKUP(B466,Plan1!$A$8:$B$4553,2,0)</f>
        <v>0</v>
      </c>
    </row>
    <row r="467" spans="1:32" outlineLevel="2">
      <c r="A467" s="31" t="s">
        <v>5243</v>
      </c>
      <c r="B467" s="39" t="s">
        <v>1033</v>
      </c>
      <c r="C467" s="23" t="s">
        <v>1034</v>
      </c>
      <c r="D467" s="13" t="s">
        <v>3</v>
      </c>
      <c r="E467" s="33">
        <v>1</v>
      </c>
      <c r="F467" s="14">
        <v>456.27</v>
      </c>
      <c r="G467" s="15">
        <v>231.03</v>
      </c>
      <c r="H467" s="15">
        <f t="shared" si="14"/>
        <v>741.52</v>
      </c>
      <c r="I467" s="15">
        <f t="shared" si="15"/>
        <v>908.13954399999989</v>
      </c>
      <c r="K467" s="3">
        <f>VLOOKUP(B467,Plan1!$A$8:$B$4553,2,0)</f>
        <v>741.52</v>
      </c>
    </row>
    <row r="468" spans="1:32" outlineLevel="2">
      <c r="A468" s="31" t="s">
        <v>5244</v>
      </c>
      <c r="B468" s="39" t="s">
        <v>1035</v>
      </c>
      <c r="C468" s="23" t="s">
        <v>1036</v>
      </c>
      <c r="D468" s="13" t="s">
        <v>3</v>
      </c>
      <c r="E468" s="33">
        <v>1</v>
      </c>
      <c r="F468" s="14">
        <v>260.18</v>
      </c>
      <c r="G468" s="15">
        <v>231.03</v>
      </c>
      <c r="H468" s="15">
        <f t="shared" si="14"/>
        <v>510.18</v>
      </c>
      <c r="I468" s="15">
        <f t="shared" si="15"/>
        <v>624.8174459999999</v>
      </c>
      <c r="K468" s="3">
        <f>VLOOKUP(B468,Plan1!$A$8:$B$4553,2,0)</f>
        <v>510.18</v>
      </c>
    </row>
    <row r="469" spans="1:32" outlineLevel="2">
      <c r="A469" s="31" t="s">
        <v>5245</v>
      </c>
      <c r="B469" s="39" t="s">
        <v>1037</v>
      </c>
      <c r="C469" s="23" t="s">
        <v>1038</v>
      </c>
      <c r="D469" s="13" t="s">
        <v>3</v>
      </c>
      <c r="E469" s="33">
        <v>1</v>
      </c>
      <c r="F469" s="14">
        <v>325.97000000000003</v>
      </c>
      <c r="G469" s="15">
        <v>231.03</v>
      </c>
      <c r="H469" s="15">
        <f t="shared" si="14"/>
        <v>580.4</v>
      </c>
      <c r="I469" s="15">
        <f t="shared" si="15"/>
        <v>710.81587999999988</v>
      </c>
      <c r="K469" s="3">
        <f>VLOOKUP(B469,Plan1!$A$8:$B$4553,2,0)</f>
        <v>580.4</v>
      </c>
    </row>
    <row r="470" spans="1:32" outlineLevel="2">
      <c r="A470" s="31" t="s">
        <v>5246</v>
      </c>
      <c r="B470" s="39" t="s">
        <v>1039</v>
      </c>
      <c r="C470" s="23" t="s">
        <v>1040</v>
      </c>
      <c r="D470" s="13" t="s">
        <v>3</v>
      </c>
      <c r="E470" s="33">
        <v>1</v>
      </c>
      <c r="F470" s="14">
        <v>219.48</v>
      </c>
      <c r="G470" s="15">
        <v>231.03</v>
      </c>
      <c r="H470" s="15">
        <f t="shared" si="14"/>
        <v>472.35</v>
      </c>
      <c r="I470" s="15">
        <f t="shared" si="15"/>
        <v>578.48704499999997</v>
      </c>
      <c r="K470" s="3">
        <f>VLOOKUP(B470,Plan1!$A$8:$B$4553,2,0)</f>
        <v>472.35</v>
      </c>
    </row>
    <row r="471" spans="1:32" outlineLevel="2">
      <c r="A471" s="31" t="s">
        <v>5247</v>
      </c>
      <c r="B471" s="39" t="s">
        <v>1041</v>
      </c>
      <c r="C471" s="23" t="s">
        <v>1042</v>
      </c>
      <c r="D471" s="13" t="s">
        <v>1</v>
      </c>
      <c r="E471" s="33">
        <v>1</v>
      </c>
      <c r="F471" s="14">
        <v>2.11</v>
      </c>
      <c r="G471" s="15">
        <v>17.98</v>
      </c>
      <c r="H471" s="15">
        <f t="shared" si="14"/>
        <v>20.69</v>
      </c>
      <c r="I471" s="15">
        <f t="shared" si="15"/>
        <v>25.339043</v>
      </c>
      <c r="K471" s="3">
        <f>VLOOKUP(B471,Plan1!$A$8:$B$4553,2,0)</f>
        <v>20.69</v>
      </c>
    </row>
    <row r="472" spans="1:32" outlineLevel="2">
      <c r="A472" s="31" t="s">
        <v>5248</v>
      </c>
      <c r="B472" s="39" t="s">
        <v>1043</v>
      </c>
      <c r="C472" s="23" t="s">
        <v>1044</v>
      </c>
      <c r="D472" s="13" t="s">
        <v>1</v>
      </c>
      <c r="E472" s="33">
        <v>1</v>
      </c>
      <c r="F472" s="14">
        <v>5.1100000000000003</v>
      </c>
      <c r="G472" s="15">
        <v>17.670000000000002</v>
      </c>
      <c r="H472" s="15">
        <f t="shared" si="14"/>
        <v>23.43</v>
      </c>
      <c r="I472" s="15">
        <f t="shared" si="15"/>
        <v>28.694720999999998</v>
      </c>
      <c r="K472" s="3">
        <f>VLOOKUP(B472,Plan1!$A$8:$B$4553,2,0)</f>
        <v>23.43</v>
      </c>
    </row>
    <row r="473" spans="1:32" ht="25.5" outlineLevel="2">
      <c r="A473" s="31" t="s">
        <v>5249</v>
      </c>
      <c r="B473" s="39" t="s">
        <v>1045</v>
      </c>
      <c r="C473" s="23" t="s">
        <v>1046</v>
      </c>
      <c r="D473" s="13" t="s">
        <v>3</v>
      </c>
      <c r="E473" s="33">
        <v>1</v>
      </c>
      <c r="F473" s="14">
        <v>775.02</v>
      </c>
      <c r="G473" s="15">
        <v>231.03</v>
      </c>
      <c r="H473" s="15">
        <f t="shared" si="14"/>
        <v>962.96</v>
      </c>
      <c r="I473" s="15">
        <f t="shared" si="15"/>
        <v>1179.3371119999999</v>
      </c>
      <c r="K473" s="3">
        <f>VLOOKUP(B473,Plan1!$A$8:$B$4553,2,0)</f>
        <v>962.96</v>
      </c>
    </row>
    <row r="474" spans="1:32" outlineLevel="2">
      <c r="A474" s="31" t="s">
        <v>5250</v>
      </c>
      <c r="B474" s="38" t="s">
        <v>1047</v>
      </c>
      <c r="C474" s="22" t="s">
        <v>1048</v>
      </c>
      <c r="D474" s="5"/>
      <c r="E474" s="5"/>
      <c r="F474" s="12"/>
      <c r="G474" s="12"/>
      <c r="H474" s="15">
        <f t="shared" si="14"/>
        <v>0</v>
      </c>
      <c r="I474" s="15">
        <f t="shared" si="15"/>
        <v>0</v>
      </c>
      <c r="K474" s="3">
        <f>VLOOKUP(B474,Plan1!$A$8:$B$4553,2,0)</f>
        <v>0</v>
      </c>
    </row>
    <row r="475" spans="1:32" outlineLevel="2">
      <c r="A475" s="31" t="s">
        <v>5251</v>
      </c>
      <c r="B475" s="39" t="s">
        <v>1049</v>
      </c>
      <c r="C475" s="23" t="s">
        <v>1050</v>
      </c>
      <c r="D475" s="13" t="s">
        <v>1</v>
      </c>
      <c r="E475" s="33">
        <v>1</v>
      </c>
      <c r="F475" s="14">
        <v>1.3</v>
      </c>
      <c r="G475" s="15">
        <v>3.42</v>
      </c>
      <c r="H475" s="15">
        <f t="shared" si="14"/>
        <v>4.8899999999999997</v>
      </c>
      <c r="I475" s="15">
        <f t="shared" si="15"/>
        <v>5.9887829999999989</v>
      </c>
      <c r="K475" s="3">
        <f>VLOOKUP(B475,Plan1!$A$8:$B$4553,2,0)</f>
        <v>4.8899999999999997</v>
      </c>
    </row>
    <row r="476" spans="1:32" outlineLevel="2">
      <c r="A476" s="31" t="s">
        <v>5252</v>
      </c>
      <c r="B476" s="39" t="s">
        <v>1051</v>
      </c>
      <c r="C476" s="23" t="s">
        <v>1052</v>
      </c>
      <c r="D476" s="13" t="s">
        <v>1</v>
      </c>
      <c r="E476" s="33">
        <v>1</v>
      </c>
      <c r="F476" s="14">
        <v>4.09</v>
      </c>
      <c r="G476" s="15">
        <v>3.42</v>
      </c>
      <c r="H476" s="15">
        <f t="shared" si="14"/>
        <v>7.76</v>
      </c>
      <c r="I476" s="15">
        <f t="shared" si="15"/>
        <v>9.5036719999999981</v>
      </c>
      <c r="K476" s="3">
        <f>VLOOKUP(B476,Plan1!$A$8:$B$4553,2,0)</f>
        <v>7.76</v>
      </c>
    </row>
    <row r="477" spans="1:32" outlineLevel="2">
      <c r="A477" s="31" t="s">
        <v>5253</v>
      </c>
      <c r="B477" s="39" t="s">
        <v>1053</v>
      </c>
      <c r="C477" s="23" t="s">
        <v>1054</v>
      </c>
      <c r="D477" s="13" t="s">
        <v>1</v>
      </c>
      <c r="E477" s="33">
        <v>1</v>
      </c>
      <c r="F477" s="14">
        <v>1.33</v>
      </c>
      <c r="G477" s="15">
        <v>5.01</v>
      </c>
      <c r="H477" s="15">
        <f t="shared" si="14"/>
        <v>6.52</v>
      </c>
      <c r="I477" s="15">
        <f t="shared" si="15"/>
        <v>7.9850439999999985</v>
      </c>
      <c r="K477" s="3">
        <f>VLOOKUP(B477,Plan1!$A$8:$B$4553,2,0)</f>
        <v>6.52</v>
      </c>
    </row>
    <row r="478" spans="1:32" outlineLevel="2">
      <c r="A478" s="31" t="s">
        <v>5254</v>
      </c>
      <c r="B478" s="39" t="s">
        <v>1055</v>
      </c>
      <c r="C478" s="23" t="s">
        <v>1056</v>
      </c>
      <c r="D478" s="13" t="s">
        <v>1</v>
      </c>
      <c r="E478" s="33">
        <v>1</v>
      </c>
      <c r="F478" s="14">
        <v>2.2200000000000002</v>
      </c>
      <c r="G478" s="15">
        <v>5.3</v>
      </c>
      <c r="H478" s="15">
        <f t="shared" si="14"/>
        <v>7.8</v>
      </c>
      <c r="I478" s="15">
        <f t="shared" si="15"/>
        <v>9.5526599999999995</v>
      </c>
      <c r="K478" s="3">
        <f>VLOOKUP(B478,Plan1!$A$8:$B$4553,2,0)</f>
        <v>7.8</v>
      </c>
    </row>
    <row r="479" spans="1:32" outlineLevel="2">
      <c r="A479" s="31" t="s">
        <v>5255</v>
      </c>
      <c r="B479" s="39" t="s">
        <v>1057</v>
      </c>
      <c r="C479" s="23" t="s">
        <v>1058</v>
      </c>
      <c r="D479" s="13" t="s">
        <v>1</v>
      </c>
      <c r="E479" s="33">
        <v>1</v>
      </c>
      <c r="F479" s="14">
        <v>4.8499999999999996</v>
      </c>
      <c r="G479" s="15">
        <v>9.41</v>
      </c>
      <c r="H479" s="15">
        <f t="shared" si="14"/>
        <v>14.95</v>
      </c>
      <c r="I479" s="15">
        <f t="shared" si="15"/>
        <v>18.309264999999996</v>
      </c>
      <c r="K479" s="3">
        <f>VLOOKUP(B479,Plan1!$A$8:$B$4553,2,0)</f>
        <v>14.95</v>
      </c>
    </row>
    <row r="480" spans="1:32" outlineLevel="2">
      <c r="A480" s="31" t="s">
        <v>5256</v>
      </c>
      <c r="B480" s="39" t="s">
        <v>1059</v>
      </c>
      <c r="C480" s="23" t="s">
        <v>1060</v>
      </c>
      <c r="D480" s="13" t="s">
        <v>1</v>
      </c>
      <c r="E480" s="33">
        <v>1</v>
      </c>
      <c r="F480" s="14">
        <v>4.8499999999999996</v>
      </c>
      <c r="G480" s="15">
        <v>12.96</v>
      </c>
      <c r="H480" s="15">
        <f t="shared" si="14"/>
        <v>18.61</v>
      </c>
      <c r="I480" s="15">
        <f t="shared" si="15"/>
        <v>22.791666999999997</v>
      </c>
      <c r="K480" s="3">
        <f>VLOOKUP(B480,Plan1!$A$8:$B$4553,2,0)</f>
        <v>18.61</v>
      </c>
    </row>
    <row r="481" spans="1:11" outlineLevel="2">
      <c r="A481" s="31" t="s">
        <v>5257</v>
      </c>
      <c r="B481" s="39" t="s">
        <v>1061</v>
      </c>
      <c r="C481" s="23" t="s">
        <v>1062</v>
      </c>
      <c r="D481" s="13" t="s">
        <v>1</v>
      </c>
      <c r="E481" s="33">
        <v>1</v>
      </c>
      <c r="F481" s="14">
        <v>0.99</v>
      </c>
      <c r="G481" s="15">
        <v>8.1</v>
      </c>
      <c r="H481" s="15">
        <f t="shared" si="14"/>
        <v>9.4499999999999993</v>
      </c>
      <c r="I481" s="15">
        <f t="shared" si="15"/>
        <v>11.573414999999999</v>
      </c>
      <c r="K481" s="3">
        <f>VLOOKUP(B481,Plan1!$A$8:$B$4553,2,0)</f>
        <v>9.4499999999999993</v>
      </c>
    </row>
    <row r="482" spans="1:11" ht="25.5" outlineLevel="2">
      <c r="A482" s="31" t="s">
        <v>5258</v>
      </c>
      <c r="B482" s="39" t="s">
        <v>1063</v>
      </c>
      <c r="C482" s="23" t="s">
        <v>1064</v>
      </c>
      <c r="D482" s="13" t="s">
        <v>1</v>
      </c>
      <c r="E482" s="33">
        <v>1</v>
      </c>
      <c r="F482" s="14">
        <v>32.57</v>
      </c>
      <c r="G482" s="15">
        <v>19.440000000000001</v>
      </c>
      <c r="H482" s="15">
        <f t="shared" si="14"/>
        <v>42.97</v>
      </c>
      <c r="I482" s="15">
        <f t="shared" si="15"/>
        <v>52.625358999999996</v>
      </c>
      <c r="K482" s="3">
        <f>VLOOKUP(B482,Plan1!$A$8:$B$4553,2,0)</f>
        <v>42.97</v>
      </c>
    </row>
    <row r="483" spans="1:11" outlineLevel="2">
      <c r="A483" s="31" t="s">
        <v>5259</v>
      </c>
      <c r="B483" s="39" t="s">
        <v>1065</v>
      </c>
      <c r="C483" s="23" t="s">
        <v>1066</v>
      </c>
      <c r="D483" s="13" t="s">
        <v>1</v>
      </c>
      <c r="E483" s="33">
        <v>1</v>
      </c>
      <c r="F483" s="14">
        <v>5.35</v>
      </c>
      <c r="G483" s="15">
        <v>21.07</v>
      </c>
      <c r="H483" s="15">
        <f t="shared" si="14"/>
        <v>27.26</v>
      </c>
      <c r="I483" s="15">
        <f t="shared" si="15"/>
        <v>33.385322000000002</v>
      </c>
      <c r="K483" s="3">
        <f>VLOOKUP(B483,Plan1!$A$8:$B$4553,2,0)</f>
        <v>27.26</v>
      </c>
    </row>
    <row r="484" spans="1:11" outlineLevel="2">
      <c r="A484" s="31" t="s">
        <v>5260</v>
      </c>
      <c r="B484" s="39" t="s">
        <v>1067</v>
      </c>
      <c r="C484" s="23" t="s">
        <v>1068</v>
      </c>
      <c r="D484" s="13" t="s">
        <v>1</v>
      </c>
      <c r="E484" s="33">
        <v>1</v>
      </c>
      <c r="F484" s="14">
        <v>0.87</v>
      </c>
      <c r="G484" s="15">
        <v>8.1</v>
      </c>
      <c r="H484" s="15">
        <f t="shared" si="14"/>
        <v>9.23</v>
      </c>
      <c r="I484" s="15">
        <f t="shared" si="15"/>
        <v>11.303981</v>
      </c>
      <c r="K484" s="3">
        <f>VLOOKUP(B484,Plan1!$A$8:$B$4553,2,0)</f>
        <v>9.23</v>
      </c>
    </row>
    <row r="485" spans="1:11" outlineLevel="2">
      <c r="A485" s="31" t="s">
        <v>5261</v>
      </c>
      <c r="B485" s="38" t="s">
        <v>1069</v>
      </c>
      <c r="C485" s="22" t="s">
        <v>1070</v>
      </c>
      <c r="D485" s="5"/>
      <c r="E485" s="5"/>
      <c r="F485" s="5"/>
      <c r="G485" s="5"/>
      <c r="H485" s="15">
        <f t="shared" si="14"/>
        <v>0</v>
      </c>
      <c r="I485" s="15">
        <f t="shared" si="15"/>
        <v>0</v>
      </c>
      <c r="K485" s="3">
        <f>VLOOKUP(B485,Plan1!$A$8:$B$4553,2,0)</f>
        <v>0</v>
      </c>
    </row>
    <row r="486" spans="1:11" outlineLevel="2">
      <c r="A486" s="31" t="s">
        <v>5262</v>
      </c>
      <c r="B486" s="39" t="s">
        <v>1071</v>
      </c>
      <c r="C486" s="23" t="s">
        <v>1072</v>
      </c>
      <c r="D486" s="13" t="s">
        <v>1</v>
      </c>
      <c r="E486" s="33">
        <v>1</v>
      </c>
      <c r="F486" s="14">
        <v>5.2</v>
      </c>
      <c r="G486" s="15">
        <v>17.82</v>
      </c>
      <c r="H486" s="15">
        <f t="shared" si="14"/>
        <v>23.76</v>
      </c>
      <c r="I486" s="15">
        <f t="shared" si="15"/>
        <v>29.098872</v>
      </c>
      <c r="K486" s="3">
        <f>VLOOKUP(B486,Plan1!$A$8:$B$4553,2,0)</f>
        <v>23.76</v>
      </c>
    </row>
    <row r="487" spans="1:11" outlineLevel="2">
      <c r="A487" s="31" t="s">
        <v>5263</v>
      </c>
      <c r="B487" s="39" t="s">
        <v>1073</v>
      </c>
      <c r="C487" s="23" t="s">
        <v>1074</v>
      </c>
      <c r="D487" s="13" t="s">
        <v>1</v>
      </c>
      <c r="E487" s="33">
        <v>1</v>
      </c>
      <c r="F487" s="14">
        <v>5.58</v>
      </c>
      <c r="G487" s="15">
        <v>21.07</v>
      </c>
      <c r="H487" s="15">
        <f t="shared" si="14"/>
        <v>27.5</v>
      </c>
      <c r="I487" s="15">
        <f t="shared" si="15"/>
        <v>33.679249999999996</v>
      </c>
      <c r="K487" s="3">
        <f>VLOOKUP(B487,Plan1!$A$8:$B$4553,2,0)</f>
        <v>27.5</v>
      </c>
    </row>
    <row r="488" spans="1:11" ht="25.5" outlineLevel="2">
      <c r="A488" s="31" t="s">
        <v>5264</v>
      </c>
      <c r="B488" s="39" t="s">
        <v>1075</v>
      </c>
      <c r="C488" s="23" t="s">
        <v>1076</v>
      </c>
      <c r="D488" s="13" t="s">
        <v>1</v>
      </c>
      <c r="E488" s="33">
        <v>1</v>
      </c>
      <c r="F488" s="14">
        <v>15.22</v>
      </c>
      <c r="G488" s="15">
        <v>21.07</v>
      </c>
      <c r="H488" s="15">
        <f t="shared" si="14"/>
        <v>38.36</v>
      </c>
      <c r="I488" s="15">
        <f t="shared" si="15"/>
        <v>46.979491999999993</v>
      </c>
      <c r="K488" s="3">
        <f>VLOOKUP(B488,Plan1!$A$8:$B$4553,2,0)</f>
        <v>38.36</v>
      </c>
    </row>
    <row r="489" spans="1:11" outlineLevel="2">
      <c r="A489" s="31" t="s">
        <v>5265</v>
      </c>
      <c r="B489" s="39" t="s">
        <v>1077</v>
      </c>
      <c r="C489" s="23" t="s">
        <v>1078</v>
      </c>
      <c r="D489" s="13" t="s">
        <v>1</v>
      </c>
      <c r="E489" s="33">
        <v>1</v>
      </c>
      <c r="F489" s="14">
        <v>5.2</v>
      </c>
      <c r="G489" s="15">
        <v>12.96</v>
      </c>
      <c r="H489" s="15">
        <f t="shared" si="14"/>
        <v>18.77</v>
      </c>
      <c r="I489" s="15">
        <f t="shared" si="15"/>
        <v>22.987618999999999</v>
      </c>
      <c r="K489" s="3">
        <f>VLOOKUP(B489,Plan1!$A$8:$B$4553,2,0)</f>
        <v>18.77</v>
      </c>
    </row>
    <row r="490" spans="1:11" outlineLevel="2">
      <c r="A490" s="31" t="s">
        <v>5266</v>
      </c>
      <c r="B490" s="39" t="s">
        <v>1079</v>
      </c>
      <c r="C490" s="23" t="s">
        <v>1080</v>
      </c>
      <c r="D490" s="13" t="s">
        <v>1</v>
      </c>
      <c r="E490" s="33">
        <v>1</v>
      </c>
      <c r="F490" s="14">
        <v>5.2</v>
      </c>
      <c r="G490" s="15">
        <v>22.69</v>
      </c>
      <c r="H490" s="15">
        <f t="shared" si="14"/>
        <v>28.76</v>
      </c>
      <c r="I490" s="15">
        <f t="shared" si="15"/>
        <v>35.222372</v>
      </c>
      <c r="K490" s="3">
        <f>VLOOKUP(B490,Plan1!$A$8:$B$4553,2,0)</f>
        <v>28.76</v>
      </c>
    </row>
    <row r="491" spans="1:11" outlineLevel="2">
      <c r="A491" s="31" t="s">
        <v>5267</v>
      </c>
      <c r="B491" s="39" t="s">
        <v>1081</v>
      </c>
      <c r="C491" s="23" t="s">
        <v>1082</v>
      </c>
      <c r="D491" s="13" t="s">
        <v>2</v>
      </c>
      <c r="E491" s="33">
        <v>1</v>
      </c>
      <c r="F491" s="14">
        <v>3.74</v>
      </c>
      <c r="G491" s="15">
        <v>36.68</v>
      </c>
      <c r="H491" s="15">
        <f t="shared" si="14"/>
        <v>41.62</v>
      </c>
      <c r="I491" s="15">
        <f t="shared" si="15"/>
        <v>50.972013999999994</v>
      </c>
      <c r="K491" s="3">
        <f>VLOOKUP(B491,Plan1!$A$8:$B$4553,2,0)</f>
        <v>41.62</v>
      </c>
    </row>
    <row r="492" spans="1:11" ht="25.5" outlineLevel="2">
      <c r="A492" s="31" t="s">
        <v>5268</v>
      </c>
      <c r="B492" s="39" t="s">
        <v>1083</v>
      </c>
      <c r="C492" s="23" t="s">
        <v>1084</v>
      </c>
      <c r="D492" s="13" t="s">
        <v>2</v>
      </c>
      <c r="E492" s="33">
        <v>1</v>
      </c>
      <c r="F492" s="14">
        <v>0.62</v>
      </c>
      <c r="G492" s="15">
        <v>17.09</v>
      </c>
      <c r="H492" s="15">
        <f t="shared" si="14"/>
        <v>18.329999999999998</v>
      </c>
      <c r="I492" s="15">
        <f t="shared" si="15"/>
        <v>22.448750999999994</v>
      </c>
      <c r="K492" s="3">
        <f>VLOOKUP(B492,Plan1!$A$8:$B$4553,2,0)</f>
        <v>18.329999999999998</v>
      </c>
    </row>
    <row r="493" spans="1:11" ht="25.5" outlineLevel="2">
      <c r="A493" s="31" t="s">
        <v>5269</v>
      </c>
      <c r="B493" s="39" t="s">
        <v>1085</v>
      </c>
      <c r="C493" s="23" t="s">
        <v>1086</v>
      </c>
      <c r="D493" s="13" t="s">
        <v>2</v>
      </c>
      <c r="E493" s="33">
        <v>1</v>
      </c>
      <c r="F493" s="14">
        <v>0.71</v>
      </c>
      <c r="G493" s="15">
        <v>17.09</v>
      </c>
      <c r="H493" s="15">
        <f t="shared" si="14"/>
        <v>18.43</v>
      </c>
      <c r="I493" s="15">
        <f t="shared" si="15"/>
        <v>22.571220999999998</v>
      </c>
      <c r="K493" s="3">
        <f>VLOOKUP(B493,Plan1!$A$8:$B$4553,2,0)</f>
        <v>18.43</v>
      </c>
    </row>
    <row r="494" spans="1:11" ht="25.5" outlineLevel="2">
      <c r="A494" s="31" t="s">
        <v>5270</v>
      </c>
      <c r="B494" s="39" t="s">
        <v>1087</v>
      </c>
      <c r="C494" s="23" t="s">
        <v>1088</v>
      </c>
      <c r="D494" s="13" t="s">
        <v>2</v>
      </c>
      <c r="E494" s="33">
        <v>1</v>
      </c>
      <c r="F494" s="14">
        <v>0.85</v>
      </c>
      <c r="G494" s="15">
        <v>17.09</v>
      </c>
      <c r="H494" s="15">
        <f t="shared" si="14"/>
        <v>18.579999999999998</v>
      </c>
      <c r="I494" s="15">
        <f t="shared" si="15"/>
        <v>22.754925999999998</v>
      </c>
      <c r="K494" s="3">
        <f>VLOOKUP(B494,Plan1!$A$8:$B$4553,2,0)</f>
        <v>18.579999999999998</v>
      </c>
    </row>
    <row r="495" spans="1:11" ht="25.5" outlineLevel="2">
      <c r="A495" s="31" t="s">
        <v>5271</v>
      </c>
      <c r="B495" s="39" t="s">
        <v>1089</v>
      </c>
      <c r="C495" s="23" t="s">
        <v>1090</v>
      </c>
      <c r="D495" s="13" t="s">
        <v>2</v>
      </c>
      <c r="E495" s="33">
        <v>1</v>
      </c>
      <c r="F495" s="14">
        <v>1.1100000000000001</v>
      </c>
      <c r="G495" s="15">
        <v>17.09</v>
      </c>
      <c r="H495" s="15">
        <f t="shared" si="14"/>
        <v>18.84</v>
      </c>
      <c r="I495" s="15">
        <f t="shared" si="15"/>
        <v>23.073347999999999</v>
      </c>
      <c r="K495" s="3">
        <f>VLOOKUP(B495,Plan1!$A$8:$B$4553,2,0)</f>
        <v>18.84</v>
      </c>
    </row>
    <row r="496" spans="1:11" outlineLevel="2">
      <c r="A496" s="31" t="s">
        <v>5272</v>
      </c>
      <c r="B496" s="38" t="s">
        <v>1091</v>
      </c>
      <c r="C496" s="22" t="s">
        <v>1092</v>
      </c>
      <c r="D496" s="5"/>
      <c r="E496" s="5"/>
      <c r="F496" s="5"/>
      <c r="G496" s="5"/>
      <c r="H496" s="15">
        <f t="shared" si="14"/>
        <v>0</v>
      </c>
      <c r="I496" s="15">
        <f t="shared" si="15"/>
        <v>0</v>
      </c>
      <c r="K496" s="3">
        <f>VLOOKUP(B496,Plan1!$A$8:$B$4553,2,0)</f>
        <v>0</v>
      </c>
    </row>
    <row r="497" spans="1:11" ht="25.5" outlineLevel="2">
      <c r="A497" s="31" t="s">
        <v>5273</v>
      </c>
      <c r="B497" s="39" t="s">
        <v>1093</v>
      </c>
      <c r="C497" s="23" t="s">
        <v>1094</v>
      </c>
      <c r="D497" s="13" t="s">
        <v>1</v>
      </c>
      <c r="E497" s="33">
        <v>1</v>
      </c>
      <c r="F497" s="14">
        <v>2.95</v>
      </c>
      <c r="G497" s="15">
        <v>10.36</v>
      </c>
      <c r="H497" s="15">
        <f t="shared" si="14"/>
        <v>14.17</v>
      </c>
      <c r="I497" s="15">
        <f t="shared" si="15"/>
        <v>17.353998999999998</v>
      </c>
      <c r="K497" s="3">
        <f>VLOOKUP(B497,Plan1!$A$8:$B$4553,2,0)</f>
        <v>14.17</v>
      </c>
    </row>
    <row r="498" spans="1:11" outlineLevel="2">
      <c r="A498" s="31" t="s">
        <v>5274</v>
      </c>
      <c r="B498" s="39" t="s">
        <v>1095</v>
      </c>
      <c r="C498" s="23" t="s">
        <v>1096</v>
      </c>
      <c r="D498" s="13" t="s">
        <v>1</v>
      </c>
      <c r="E498" s="33">
        <v>1</v>
      </c>
      <c r="F498" s="14">
        <v>4.13</v>
      </c>
      <c r="G498" s="15">
        <v>10.36</v>
      </c>
      <c r="H498" s="15">
        <f t="shared" si="14"/>
        <v>15.41</v>
      </c>
      <c r="I498" s="15">
        <f t="shared" si="15"/>
        <v>18.872626999999998</v>
      </c>
      <c r="K498" s="3">
        <f>VLOOKUP(B498,Plan1!$A$8:$B$4553,2,0)</f>
        <v>15.41</v>
      </c>
    </row>
    <row r="499" spans="1:11" outlineLevel="2">
      <c r="A499" s="31" t="s">
        <v>5275</v>
      </c>
      <c r="B499" s="38" t="s">
        <v>1097</v>
      </c>
      <c r="C499" s="22" t="s">
        <v>1098</v>
      </c>
      <c r="D499" s="5"/>
      <c r="E499" s="5"/>
      <c r="F499" s="5"/>
      <c r="G499" s="5"/>
      <c r="H499" s="15">
        <f t="shared" si="14"/>
        <v>0</v>
      </c>
      <c r="I499" s="15">
        <f t="shared" si="15"/>
        <v>0</v>
      </c>
      <c r="K499" s="3">
        <f>VLOOKUP(B499,Plan1!$A$8:$B$4553,2,0)</f>
        <v>0</v>
      </c>
    </row>
    <row r="500" spans="1:11" ht="25.5" outlineLevel="2">
      <c r="A500" s="31" t="s">
        <v>5276</v>
      </c>
      <c r="B500" s="39" t="s">
        <v>1099</v>
      </c>
      <c r="C500" s="23" t="s">
        <v>1100</v>
      </c>
      <c r="D500" s="13" t="s">
        <v>3</v>
      </c>
      <c r="E500" s="33">
        <v>1</v>
      </c>
      <c r="F500" s="14">
        <v>245.92</v>
      </c>
      <c r="G500" s="15">
        <v>310.91000000000003</v>
      </c>
      <c r="H500" s="15">
        <f t="shared" si="14"/>
        <v>580.69000000000005</v>
      </c>
      <c r="I500" s="15">
        <f t="shared" si="15"/>
        <v>711.17104300000005</v>
      </c>
      <c r="K500" s="3">
        <f>VLOOKUP(B500,Plan1!$A$8:$B$4553,2,0)</f>
        <v>580.69000000000005</v>
      </c>
    </row>
    <row r="501" spans="1:11" ht="25.5" outlineLevel="2">
      <c r="A501" s="31" t="s">
        <v>5277</v>
      </c>
      <c r="B501" s="39" t="s">
        <v>1101</v>
      </c>
      <c r="C501" s="23" t="s">
        <v>1102</v>
      </c>
      <c r="D501" s="13" t="s">
        <v>3</v>
      </c>
      <c r="E501" s="33">
        <v>1</v>
      </c>
      <c r="F501" s="14">
        <v>296.81</v>
      </c>
      <c r="G501" s="15">
        <v>310.91000000000003</v>
      </c>
      <c r="H501" s="15">
        <f t="shared" si="14"/>
        <v>608.47</v>
      </c>
      <c r="I501" s="15">
        <f t="shared" si="15"/>
        <v>745.19320900000002</v>
      </c>
      <c r="K501" s="3">
        <f>VLOOKUP(B501,Plan1!$A$8:$B$4553,2,0)</f>
        <v>608.47</v>
      </c>
    </row>
    <row r="502" spans="1:11" ht="25.5" outlineLevel="2">
      <c r="A502" s="31" t="s">
        <v>5278</v>
      </c>
      <c r="B502" s="39" t="s">
        <v>1103</v>
      </c>
      <c r="C502" s="23" t="s">
        <v>1104</v>
      </c>
      <c r="D502" s="13" t="s">
        <v>1</v>
      </c>
      <c r="E502" s="33">
        <v>1</v>
      </c>
      <c r="F502" s="14">
        <v>17.989999999999998</v>
      </c>
      <c r="G502" s="15">
        <v>26.29</v>
      </c>
      <c r="H502" s="15">
        <f t="shared" si="14"/>
        <v>47.26</v>
      </c>
      <c r="I502" s="15">
        <f t="shared" si="15"/>
        <v>57.879321999999995</v>
      </c>
      <c r="K502" s="3">
        <f>VLOOKUP(B502,Plan1!$A$8:$B$4553,2,0)</f>
        <v>47.26</v>
      </c>
    </row>
    <row r="503" spans="1:11" ht="25.5" outlineLevel="2">
      <c r="A503" s="31" t="s">
        <v>5279</v>
      </c>
      <c r="B503" s="39" t="s">
        <v>1105</v>
      </c>
      <c r="C503" s="23" t="s">
        <v>1106</v>
      </c>
      <c r="D503" s="13" t="s">
        <v>3</v>
      </c>
      <c r="E503" s="33">
        <v>1</v>
      </c>
      <c r="F503" s="14">
        <v>321.70999999999998</v>
      </c>
      <c r="G503" s="15">
        <v>310.91000000000003</v>
      </c>
      <c r="H503" s="15">
        <f t="shared" si="14"/>
        <v>631.79</v>
      </c>
      <c r="I503" s="15">
        <f t="shared" si="15"/>
        <v>773.75321299999985</v>
      </c>
      <c r="K503" s="3">
        <f>VLOOKUP(B503,Plan1!$A$8:$B$4553,2,0)</f>
        <v>631.79</v>
      </c>
    </row>
    <row r="504" spans="1:11" outlineLevel="2">
      <c r="A504" s="31" t="s">
        <v>5280</v>
      </c>
      <c r="B504" s="39" t="s">
        <v>1107</v>
      </c>
      <c r="C504" s="23" t="s">
        <v>1108</v>
      </c>
      <c r="D504" s="13" t="s">
        <v>2</v>
      </c>
      <c r="E504" s="33">
        <v>1</v>
      </c>
      <c r="F504" s="14">
        <v>13.01</v>
      </c>
      <c r="G504" s="15">
        <v>36.14</v>
      </c>
      <c r="H504" s="15">
        <f t="shared" si="14"/>
        <v>52.1</v>
      </c>
      <c r="I504" s="15">
        <f t="shared" si="15"/>
        <v>63.806869999999996</v>
      </c>
      <c r="K504" s="3">
        <f>VLOOKUP(B504,Plan1!$A$8:$B$4553,2,0)</f>
        <v>52.1</v>
      </c>
    </row>
    <row r="505" spans="1:11" outlineLevel="2">
      <c r="A505" s="31" t="s">
        <v>5281</v>
      </c>
      <c r="B505" s="39" t="s">
        <v>1109</v>
      </c>
      <c r="C505" s="23" t="s">
        <v>1110</v>
      </c>
      <c r="D505" s="13" t="s">
        <v>2</v>
      </c>
      <c r="E505" s="33">
        <v>1</v>
      </c>
      <c r="F505" s="14">
        <v>6.7</v>
      </c>
      <c r="G505" s="15">
        <v>48.52</v>
      </c>
      <c r="H505" s="15">
        <f t="shared" si="14"/>
        <v>57.62</v>
      </c>
      <c r="I505" s="15">
        <f t="shared" si="15"/>
        <v>70.567213999999993</v>
      </c>
      <c r="K505" s="3">
        <f>VLOOKUP(B505,Plan1!$A$8:$B$4553,2,0)</f>
        <v>57.62</v>
      </c>
    </row>
    <row r="506" spans="1:11" outlineLevel="2">
      <c r="A506" s="31" t="s">
        <v>5282</v>
      </c>
      <c r="B506" s="38" t="s">
        <v>1111</v>
      </c>
      <c r="C506" s="22" t="s">
        <v>1112</v>
      </c>
      <c r="D506" s="5"/>
      <c r="E506" s="5"/>
      <c r="F506" s="5"/>
      <c r="G506" s="5"/>
      <c r="H506" s="15">
        <f t="shared" si="14"/>
        <v>0</v>
      </c>
      <c r="I506" s="15">
        <f t="shared" si="15"/>
        <v>0</v>
      </c>
      <c r="K506" s="3">
        <f>VLOOKUP(B506,Plan1!$A$8:$B$4553,2,0)</f>
        <v>0</v>
      </c>
    </row>
    <row r="507" spans="1:11" outlineLevel="2">
      <c r="A507" s="31" t="s">
        <v>5283</v>
      </c>
      <c r="B507" s="39" t="s">
        <v>1113</v>
      </c>
      <c r="C507" s="23" t="s">
        <v>1114</v>
      </c>
      <c r="D507" s="13" t="s">
        <v>1</v>
      </c>
      <c r="E507" s="33">
        <v>1</v>
      </c>
      <c r="F507" s="14">
        <v>56.49</v>
      </c>
      <c r="G507" s="15">
        <v>5.86</v>
      </c>
      <c r="H507" s="15">
        <f t="shared" si="14"/>
        <v>63.58</v>
      </c>
      <c r="I507" s="15">
        <f t="shared" si="15"/>
        <v>77.86642599999999</v>
      </c>
      <c r="K507" s="3">
        <f>VLOOKUP(B507,Plan1!$A$8:$B$4553,2,0)</f>
        <v>63.58</v>
      </c>
    </row>
    <row r="508" spans="1:11" outlineLevel="2">
      <c r="A508" s="31" t="s">
        <v>5284</v>
      </c>
      <c r="B508" s="39" t="s">
        <v>1115</v>
      </c>
      <c r="C508" s="23" t="s">
        <v>1116</v>
      </c>
      <c r="D508" s="13" t="s">
        <v>2</v>
      </c>
      <c r="E508" s="33">
        <v>1</v>
      </c>
      <c r="F508" s="14">
        <v>32.67</v>
      </c>
      <c r="G508" s="15">
        <v>1.46</v>
      </c>
      <c r="H508" s="15">
        <f t="shared" si="14"/>
        <v>34.26</v>
      </c>
      <c r="I508" s="15">
        <f t="shared" si="15"/>
        <v>41.958221999999992</v>
      </c>
      <c r="K508" s="3">
        <f>VLOOKUP(B508,Plan1!$A$8:$B$4553,2,0)</f>
        <v>34.26</v>
      </c>
    </row>
    <row r="509" spans="1:11" outlineLevel="2">
      <c r="A509" s="31" t="s">
        <v>5285</v>
      </c>
      <c r="B509" s="39" t="s">
        <v>1117</v>
      </c>
      <c r="C509" s="23" t="s">
        <v>1118</v>
      </c>
      <c r="D509" s="13" t="s">
        <v>2</v>
      </c>
      <c r="E509" s="33">
        <v>1</v>
      </c>
      <c r="F509" s="14">
        <v>49.19</v>
      </c>
      <c r="G509" s="15">
        <v>1.76</v>
      </c>
      <c r="H509" s="15">
        <f t="shared" si="14"/>
        <v>54.75</v>
      </c>
      <c r="I509" s="15">
        <f t="shared" si="15"/>
        <v>67.052324999999996</v>
      </c>
      <c r="K509" s="3">
        <f>VLOOKUP(B509,Plan1!$A$8:$B$4553,2,0)</f>
        <v>54.75</v>
      </c>
    </row>
    <row r="510" spans="1:11" ht="25.5" outlineLevel="2">
      <c r="A510" s="31" t="s">
        <v>5286</v>
      </c>
      <c r="B510" s="39" t="s">
        <v>1119</v>
      </c>
      <c r="C510" s="23" t="s">
        <v>1120</v>
      </c>
      <c r="D510" s="13" t="s">
        <v>2</v>
      </c>
      <c r="E510" s="33">
        <v>1</v>
      </c>
      <c r="F510" s="14">
        <v>25.9</v>
      </c>
      <c r="G510" s="15">
        <v>2.93</v>
      </c>
      <c r="H510" s="15">
        <f t="shared" si="14"/>
        <v>30.31</v>
      </c>
      <c r="I510" s="15">
        <f t="shared" si="15"/>
        <v>37.120656999999994</v>
      </c>
      <c r="K510" s="3">
        <f>VLOOKUP(B510,Plan1!$A$8:$B$4553,2,0)</f>
        <v>30.31</v>
      </c>
    </row>
    <row r="511" spans="1:11" ht="25.5" outlineLevel="2">
      <c r="A511" s="31" t="s">
        <v>5287</v>
      </c>
      <c r="B511" s="39" t="s">
        <v>1121</v>
      </c>
      <c r="C511" s="23" t="s">
        <v>1122</v>
      </c>
      <c r="D511" s="13" t="s">
        <v>2</v>
      </c>
      <c r="E511" s="33">
        <v>1</v>
      </c>
      <c r="F511" s="14">
        <v>67.06</v>
      </c>
      <c r="G511" s="15">
        <v>0.35</v>
      </c>
      <c r="H511" s="15">
        <f t="shared" si="14"/>
        <v>71.45</v>
      </c>
      <c r="I511" s="15">
        <f t="shared" si="15"/>
        <v>87.504814999999994</v>
      </c>
      <c r="K511" s="3">
        <f>VLOOKUP(B511,Plan1!$A$8:$B$4553,2,0)</f>
        <v>71.45</v>
      </c>
    </row>
    <row r="512" spans="1:11" ht="25.5" outlineLevel="2">
      <c r="A512" s="31" t="s">
        <v>5288</v>
      </c>
      <c r="B512" s="39" t="s">
        <v>1123</v>
      </c>
      <c r="C512" s="23" t="s">
        <v>1124</v>
      </c>
      <c r="D512" s="13" t="s">
        <v>2</v>
      </c>
      <c r="E512" s="33">
        <v>1</v>
      </c>
      <c r="F512" s="14">
        <v>68.61</v>
      </c>
      <c r="G512" s="15">
        <v>1.05</v>
      </c>
      <c r="H512" s="15">
        <f t="shared" si="14"/>
        <v>73.81</v>
      </c>
      <c r="I512" s="15">
        <f t="shared" si="15"/>
        <v>90.395106999999996</v>
      </c>
      <c r="K512" s="3">
        <f>VLOOKUP(B512,Plan1!$A$8:$B$4553,2,0)</f>
        <v>73.81</v>
      </c>
    </row>
    <row r="513" spans="1:32" outlineLevel="2">
      <c r="A513" s="31" t="s">
        <v>5289</v>
      </c>
      <c r="B513" s="39" t="s">
        <v>1125</v>
      </c>
      <c r="C513" s="23" t="s">
        <v>1126</v>
      </c>
      <c r="D513" s="13" t="s">
        <v>1</v>
      </c>
      <c r="E513" s="33">
        <v>1</v>
      </c>
      <c r="F513" s="14">
        <v>140.33000000000001</v>
      </c>
      <c r="G513" s="15">
        <v>3.52</v>
      </c>
      <c r="H513" s="15">
        <f t="shared" si="14"/>
        <v>152.33000000000001</v>
      </c>
      <c r="I513" s="15">
        <f t="shared" si="15"/>
        <v>186.55855099999999</v>
      </c>
      <c r="K513" s="3">
        <f>VLOOKUP(B513,Plan1!$A$8:$B$4553,2,0)</f>
        <v>152.33000000000001</v>
      </c>
    </row>
    <row r="514" spans="1:32" ht="30" outlineLevel="2">
      <c r="A514" s="31" t="s">
        <v>5290</v>
      </c>
      <c r="B514" s="38" t="s">
        <v>1127</v>
      </c>
      <c r="C514" s="22" t="s">
        <v>1128</v>
      </c>
      <c r="D514" s="5"/>
      <c r="E514" s="5"/>
      <c r="F514" s="5"/>
      <c r="G514" s="5"/>
      <c r="H514" s="15">
        <f t="shared" si="14"/>
        <v>0</v>
      </c>
      <c r="I514" s="15">
        <f t="shared" si="15"/>
        <v>0</v>
      </c>
      <c r="K514" s="3">
        <f>VLOOKUP(B514,Plan1!$A$8:$B$4553,2,0)</f>
        <v>0</v>
      </c>
    </row>
    <row r="515" spans="1:32" s="3" customFormat="1" outlineLevel="2">
      <c r="A515" s="31" t="s">
        <v>5291</v>
      </c>
      <c r="B515" s="40" t="s">
        <v>1129</v>
      </c>
      <c r="C515" s="24" t="s">
        <v>1130</v>
      </c>
      <c r="D515" s="16" t="s">
        <v>1</v>
      </c>
      <c r="E515" s="33">
        <v>1</v>
      </c>
      <c r="F515" s="17">
        <v>25.01</v>
      </c>
      <c r="G515" s="18">
        <v>0</v>
      </c>
      <c r="H515" s="15">
        <f t="shared" si="14"/>
        <v>27.73</v>
      </c>
      <c r="I515" s="15">
        <f t="shared" si="15"/>
        <v>33.960930999999995</v>
      </c>
      <c r="K515" s="3">
        <f>VLOOKUP(B515,Plan1!$A$8:$B$4553,2,0)</f>
        <v>27.73</v>
      </c>
    </row>
    <row r="516" spans="1:32" s="3" customFormat="1" ht="25.5" outlineLevel="2">
      <c r="A516" s="31" t="s">
        <v>5292</v>
      </c>
      <c r="B516" s="40" t="s">
        <v>1131</v>
      </c>
      <c r="C516" s="24" t="s">
        <v>1132</v>
      </c>
      <c r="D516" s="16" t="s">
        <v>1</v>
      </c>
      <c r="E516" s="33">
        <v>1</v>
      </c>
      <c r="F516" s="17">
        <v>23.25</v>
      </c>
      <c r="G516" s="18">
        <v>0</v>
      </c>
      <c r="H516" s="15">
        <f t="shared" si="14"/>
        <v>26.18</v>
      </c>
      <c r="I516" s="15">
        <f t="shared" si="15"/>
        <v>32.062645999999994</v>
      </c>
      <c r="K516" s="3">
        <f>VLOOKUP(B516,Plan1!$A$8:$B$4553,2,0)</f>
        <v>26.18</v>
      </c>
    </row>
    <row r="517" spans="1:32" s="3" customFormat="1" ht="25.5" outlineLevel="2">
      <c r="A517" s="31" t="s">
        <v>5293</v>
      </c>
      <c r="B517" s="40" t="s">
        <v>1133</v>
      </c>
      <c r="C517" s="24" t="s">
        <v>1134</v>
      </c>
      <c r="D517" s="16" t="s">
        <v>2</v>
      </c>
      <c r="E517" s="33">
        <v>1</v>
      </c>
      <c r="F517" s="17">
        <v>25.41</v>
      </c>
      <c r="G517" s="18">
        <v>0</v>
      </c>
      <c r="H517" s="15">
        <f t="shared" si="14"/>
        <v>26.42</v>
      </c>
      <c r="I517" s="15">
        <f t="shared" si="15"/>
        <v>32.356574000000002</v>
      </c>
      <c r="K517" s="3">
        <f>VLOOKUP(B517,Plan1!$A$8:$B$4553,2,0)</f>
        <v>26.42</v>
      </c>
    </row>
    <row r="518" spans="1:32" s="3" customFormat="1" ht="25.5" outlineLevel="2">
      <c r="A518" s="31" t="s">
        <v>5294</v>
      </c>
      <c r="B518" s="40" t="s">
        <v>1135</v>
      </c>
      <c r="C518" s="24" t="s">
        <v>1136</v>
      </c>
      <c r="D518" s="16" t="s">
        <v>2</v>
      </c>
      <c r="E518" s="33">
        <v>1</v>
      </c>
      <c r="F518" s="17">
        <v>20.89</v>
      </c>
      <c r="G518" s="18">
        <v>0</v>
      </c>
      <c r="H518" s="15">
        <f t="shared" si="14"/>
        <v>22.09</v>
      </c>
      <c r="I518" s="15">
        <f t="shared" si="15"/>
        <v>27.053622999999998</v>
      </c>
      <c r="K518" s="3">
        <f>VLOOKUP(B518,Plan1!$A$8:$B$4553,2,0)</f>
        <v>22.09</v>
      </c>
    </row>
    <row r="519" spans="1:32" s="3" customFormat="1" ht="25.5" outlineLevel="2">
      <c r="A519" s="31" t="s">
        <v>5295</v>
      </c>
      <c r="B519" s="40" t="s">
        <v>1137</v>
      </c>
      <c r="C519" s="24" t="s">
        <v>1138</v>
      </c>
      <c r="D519" s="16" t="s">
        <v>2</v>
      </c>
      <c r="E519" s="33">
        <v>1</v>
      </c>
      <c r="F519" s="17">
        <v>16.190000000000001</v>
      </c>
      <c r="G519" s="18">
        <v>0</v>
      </c>
      <c r="H519" s="15">
        <f t="shared" si="14"/>
        <v>18.32</v>
      </c>
      <c r="I519" s="15">
        <f t="shared" si="15"/>
        <v>22.436503999999999</v>
      </c>
      <c r="K519" s="3">
        <f>VLOOKUP(B519,Plan1!$A$8:$B$4553,2,0)</f>
        <v>18.32</v>
      </c>
    </row>
    <row r="520" spans="1:32" s="3" customFormat="1" ht="25.5" outlineLevel="2">
      <c r="A520" s="31" t="s">
        <v>5296</v>
      </c>
      <c r="B520" s="40" t="s">
        <v>1139</v>
      </c>
      <c r="C520" s="24" t="s">
        <v>1140</v>
      </c>
      <c r="D520" s="16" t="s">
        <v>2</v>
      </c>
      <c r="E520" s="33">
        <v>1</v>
      </c>
      <c r="F520" s="17">
        <v>0</v>
      </c>
      <c r="G520" s="18">
        <v>32.4</v>
      </c>
      <c r="H520" s="15">
        <f t="shared" si="14"/>
        <v>33.29</v>
      </c>
      <c r="I520" s="15">
        <f t="shared" si="15"/>
        <v>40.770262999999993</v>
      </c>
      <c r="K520" s="3">
        <f>VLOOKUP(B520,Plan1!$A$8:$B$4553,2,0)</f>
        <v>33.29</v>
      </c>
    </row>
    <row r="521" spans="1:32" s="3" customFormat="1" outlineLevel="2">
      <c r="A521" s="31" t="s">
        <v>5297</v>
      </c>
      <c r="B521" s="40" t="s">
        <v>1141</v>
      </c>
      <c r="C521" s="24" t="s">
        <v>1142</v>
      </c>
      <c r="D521" s="16" t="s">
        <v>1</v>
      </c>
      <c r="E521" s="33">
        <v>1</v>
      </c>
      <c r="F521" s="17">
        <v>5.21</v>
      </c>
      <c r="G521" s="18">
        <v>14.87</v>
      </c>
      <c r="H521" s="15">
        <f t="shared" si="14"/>
        <v>20.58</v>
      </c>
      <c r="I521" s="15">
        <f t="shared" si="15"/>
        <v>25.204325999999995</v>
      </c>
      <c r="K521" s="3">
        <f>VLOOKUP(B521,Plan1!$A$8:$B$4553,2,0)</f>
        <v>20.58</v>
      </c>
    </row>
    <row r="522" spans="1:32" s="3" customFormat="1" outlineLevel="2">
      <c r="A522" s="31" t="s">
        <v>5298</v>
      </c>
      <c r="B522" s="40" t="s">
        <v>1143</v>
      </c>
      <c r="C522" s="24" t="s">
        <v>1144</v>
      </c>
      <c r="D522" s="16" t="s">
        <v>1</v>
      </c>
      <c r="E522" s="33">
        <v>1</v>
      </c>
      <c r="F522" s="17">
        <v>10.59</v>
      </c>
      <c r="G522" s="18">
        <v>14.87</v>
      </c>
      <c r="H522" s="15">
        <f t="shared" si="14"/>
        <v>27.83</v>
      </c>
      <c r="I522" s="15">
        <f t="shared" si="15"/>
        <v>34.083400999999995</v>
      </c>
      <c r="K522" s="3">
        <f>VLOOKUP(B522,Plan1!$A$8:$B$4553,2,0)</f>
        <v>27.83</v>
      </c>
    </row>
    <row r="523" spans="1:32" s="3" customFormat="1" outlineLevel="2">
      <c r="A523" s="31" t="s">
        <v>5299</v>
      </c>
      <c r="B523" s="40" t="s">
        <v>1145</v>
      </c>
      <c r="C523" s="24" t="s">
        <v>1146</v>
      </c>
      <c r="D523" s="16" t="s">
        <v>1</v>
      </c>
      <c r="E523" s="33">
        <v>1</v>
      </c>
      <c r="F523" s="17">
        <v>16.16</v>
      </c>
      <c r="G523" s="18">
        <v>14.87</v>
      </c>
      <c r="H523" s="15">
        <f t="shared" ref="H523:H586" si="16">K523</f>
        <v>26.25</v>
      </c>
      <c r="I523" s="15">
        <f t="shared" ref="I523:I581" si="17">H523*(1+$I$8)</f>
        <v>32.148374999999994</v>
      </c>
      <c r="K523" s="3">
        <f>VLOOKUP(B523,Plan1!$A$8:$B$4553,2,0)</f>
        <v>26.25</v>
      </c>
    </row>
    <row r="524" spans="1:32" s="3" customFormat="1" outlineLevel="2">
      <c r="A524" s="31" t="s">
        <v>5300</v>
      </c>
      <c r="B524" s="40" t="s">
        <v>1147</v>
      </c>
      <c r="C524" s="24" t="s">
        <v>1148</v>
      </c>
      <c r="D524" s="16" t="s">
        <v>2</v>
      </c>
      <c r="E524" s="33">
        <v>1</v>
      </c>
      <c r="F524" s="17">
        <v>2.78</v>
      </c>
      <c r="G524" s="18">
        <v>7.76</v>
      </c>
      <c r="H524" s="15">
        <f t="shared" si="16"/>
        <v>10.8</v>
      </c>
      <c r="I524" s="15">
        <f t="shared" si="17"/>
        <v>13.226760000000001</v>
      </c>
      <c r="K524" s="3">
        <f>VLOOKUP(B524,Plan1!$A$8:$B$4553,2,0)</f>
        <v>10.8</v>
      </c>
    </row>
    <row r="525" spans="1:32" s="3" customFormat="1" outlineLevel="2">
      <c r="A525" s="31" t="s">
        <v>5301</v>
      </c>
      <c r="B525" s="40" t="s">
        <v>1149</v>
      </c>
      <c r="C525" s="24" t="s">
        <v>1150</v>
      </c>
      <c r="D525" s="16" t="s">
        <v>2</v>
      </c>
      <c r="E525" s="33">
        <v>1</v>
      </c>
      <c r="F525" s="17">
        <v>5.65</v>
      </c>
      <c r="G525" s="18">
        <v>7.76</v>
      </c>
      <c r="H525" s="15">
        <f t="shared" si="16"/>
        <v>14.66</v>
      </c>
      <c r="I525" s="15">
        <f t="shared" si="17"/>
        <v>17.954101999999999</v>
      </c>
      <c r="K525" s="3">
        <f>VLOOKUP(B525,Plan1!$A$8:$B$4553,2,0)</f>
        <v>14.66</v>
      </c>
    </row>
    <row r="526" spans="1:32" s="3" customFormat="1" outlineLevel="2">
      <c r="A526" s="31" t="s">
        <v>5302</v>
      </c>
      <c r="B526" s="40" t="s">
        <v>1151</v>
      </c>
      <c r="C526" s="24" t="s">
        <v>1152</v>
      </c>
      <c r="D526" s="16" t="s">
        <v>2</v>
      </c>
      <c r="E526" s="33">
        <v>1</v>
      </c>
      <c r="F526" s="17">
        <v>8.6199999999999992</v>
      </c>
      <c r="G526" s="18">
        <v>7.76</v>
      </c>
      <c r="H526" s="15">
        <f t="shared" si="16"/>
        <v>13.82</v>
      </c>
      <c r="I526" s="15">
        <f t="shared" si="17"/>
        <v>16.925353999999999</v>
      </c>
      <c r="K526" s="3">
        <f>VLOOKUP(B526,Plan1!$A$8:$B$4553,2,0)</f>
        <v>13.82</v>
      </c>
    </row>
    <row r="527" spans="1:32" s="10" customFormat="1" outlineLevel="1">
      <c r="A527" s="31" t="s">
        <v>5303</v>
      </c>
      <c r="B527" s="37" t="s">
        <v>1153</v>
      </c>
      <c r="C527" s="21" t="s">
        <v>1154</v>
      </c>
      <c r="D527" s="9"/>
      <c r="E527" s="9"/>
      <c r="F527" s="9"/>
      <c r="G527" s="9"/>
      <c r="H527" s="15">
        <f t="shared" si="16"/>
        <v>0</v>
      </c>
      <c r="I527" s="11"/>
      <c r="J527" s="3"/>
      <c r="K527" s="3">
        <f>VLOOKUP(B527,Plan1!$A$8:$B$4553,2,0)</f>
        <v>0</v>
      </c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outlineLevel="2">
      <c r="A528" s="31" t="s">
        <v>5304</v>
      </c>
      <c r="B528" s="38" t="s">
        <v>1155</v>
      </c>
      <c r="C528" s="22" t="s">
        <v>1156</v>
      </c>
      <c r="D528" s="5"/>
      <c r="E528" s="5"/>
      <c r="F528" s="5"/>
      <c r="G528" s="5"/>
      <c r="H528" s="15">
        <f t="shared" si="16"/>
        <v>0</v>
      </c>
      <c r="I528" s="15">
        <f t="shared" si="17"/>
        <v>0</v>
      </c>
      <c r="K528" s="3">
        <f>VLOOKUP(B528,Plan1!$A$8:$B$4553,2,0)</f>
        <v>0</v>
      </c>
    </row>
    <row r="529" spans="1:11" ht="25.5" outlineLevel="2">
      <c r="A529" s="31" t="s">
        <v>5305</v>
      </c>
      <c r="B529" s="39" t="s">
        <v>1157</v>
      </c>
      <c r="C529" s="23" t="s">
        <v>1158</v>
      </c>
      <c r="D529" s="13" t="s">
        <v>1</v>
      </c>
      <c r="E529" s="33">
        <v>1</v>
      </c>
      <c r="F529" s="14">
        <v>54.33</v>
      </c>
      <c r="G529" s="15">
        <v>9.32</v>
      </c>
      <c r="H529" s="15">
        <f t="shared" si="16"/>
        <v>80.95</v>
      </c>
      <c r="I529" s="15">
        <f t="shared" si="17"/>
        <v>99.139465000000001</v>
      </c>
      <c r="K529" s="3">
        <f>VLOOKUP(B529,Plan1!$A$8:$B$4553,2,0)</f>
        <v>80.95</v>
      </c>
    </row>
    <row r="530" spans="1:11" outlineLevel="2">
      <c r="A530" s="31" t="s">
        <v>5306</v>
      </c>
      <c r="B530" s="38" t="s">
        <v>1159</v>
      </c>
      <c r="C530" s="22" t="s">
        <v>1160</v>
      </c>
      <c r="D530" s="5"/>
      <c r="E530" s="5"/>
      <c r="F530" s="5"/>
      <c r="G530" s="5"/>
      <c r="H530" s="15">
        <f t="shared" si="16"/>
        <v>0</v>
      </c>
      <c r="I530" s="15">
        <f t="shared" si="17"/>
        <v>0</v>
      </c>
      <c r="K530" s="3">
        <f>VLOOKUP(B530,Plan1!$A$8:$B$4553,2,0)</f>
        <v>0</v>
      </c>
    </row>
    <row r="531" spans="1:11" ht="38.25" outlineLevel="2">
      <c r="A531" s="31" t="s">
        <v>5307</v>
      </c>
      <c r="B531" s="40" t="s">
        <v>7160</v>
      </c>
      <c r="C531" s="23" t="s">
        <v>1161</v>
      </c>
      <c r="D531" s="13" t="s">
        <v>1</v>
      </c>
      <c r="E531" s="33">
        <v>1</v>
      </c>
      <c r="F531" s="14">
        <v>30.06</v>
      </c>
      <c r="G531" s="15">
        <v>46.4</v>
      </c>
      <c r="H531" s="15">
        <f t="shared" si="16"/>
        <v>37.69</v>
      </c>
      <c r="I531" s="15">
        <f t="shared" si="17"/>
        <v>46.158942999999994</v>
      </c>
      <c r="K531" s="3">
        <f>VLOOKUP(B531,Plan1!$A$8:$B$4553,2,0)</f>
        <v>37.69</v>
      </c>
    </row>
    <row r="532" spans="1:11" ht="38.25" outlineLevel="2">
      <c r="A532" s="31" t="s">
        <v>5308</v>
      </c>
      <c r="B532" s="40" t="s">
        <v>7160</v>
      </c>
      <c r="C532" s="23" t="s">
        <v>1162</v>
      </c>
      <c r="D532" s="13" t="s">
        <v>1</v>
      </c>
      <c r="E532" s="33">
        <v>1</v>
      </c>
      <c r="F532" s="14">
        <v>25.75</v>
      </c>
      <c r="G532" s="15">
        <v>11.04</v>
      </c>
      <c r="H532" s="15">
        <f t="shared" si="16"/>
        <v>37.69</v>
      </c>
      <c r="I532" s="15">
        <f t="shared" si="17"/>
        <v>46.158942999999994</v>
      </c>
      <c r="K532" s="3">
        <f>VLOOKUP(B532,Plan1!$A$8:$B$4553,2,0)</f>
        <v>37.69</v>
      </c>
    </row>
    <row r="533" spans="1:11" ht="38.25" outlineLevel="2">
      <c r="A533" s="31" t="s">
        <v>5309</v>
      </c>
      <c r="B533" s="40" t="s">
        <v>7161</v>
      </c>
      <c r="C533" s="23" t="s">
        <v>1163</v>
      </c>
      <c r="D533" s="13" t="s">
        <v>2</v>
      </c>
      <c r="E533" s="33">
        <v>1</v>
      </c>
      <c r="F533" s="14">
        <v>13.86</v>
      </c>
      <c r="G533" s="15">
        <v>23.14</v>
      </c>
      <c r="H533" s="15">
        <f t="shared" si="16"/>
        <v>11.52</v>
      </c>
      <c r="I533" s="15">
        <f t="shared" si="17"/>
        <v>14.108543999999998</v>
      </c>
      <c r="K533" s="3">
        <f>VLOOKUP(B533,Plan1!$A$8:$B$4553,2,0)</f>
        <v>11.52</v>
      </c>
    </row>
    <row r="534" spans="1:11" ht="38.25" outlineLevel="2">
      <c r="A534" s="31" t="s">
        <v>5310</v>
      </c>
      <c r="B534" s="40" t="s">
        <v>7161</v>
      </c>
      <c r="C534" s="23" t="s">
        <v>1164</v>
      </c>
      <c r="D534" s="13" t="s">
        <v>2</v>
      </c>
      <c r="E534" s="33">
        <v>1</v>
      </c>
      <c r="F534" s="14">
        <v>13.9</v>
      </c>
      <c r="G534" s="15">
        <v>0.87</v>
      </c>
      <c r="H534" s="15">
        <f t="shared" si="16"/>
        <v>11.52</v>
      </c>
      <c r="I534" s="15">
        <f t="shared" si="17"/>
        <v>14.108543999999998</v>
      </c>
      <c r="K534" s="3">
        <f>VLOOKUP(B534,Plan1!$A$8:$B$4553,2,0)</f>
        <v>11.52</v>
      </c>
    </row>
    <row r="535" spans="1:11" ht="38.25" outlineLevel="2">
      <c r="A535" s="31" t="s">
        <v>5311</v>
      </c>
      <c r="B535" s="40" t="s">
        <v>7162</v>
      </c>
      <c r="C535" s="23" t="s">
        <v>1165</v>
      </c>
      <c r="D535" s="13" t="s">
        <v>1</v>
      </c>
      <c r="E535" s="33">
        <v>1</v>
      </c>
      <c r="F535" s="14">
        <v>38.94</v>
      </c>
      <c r="G535" s="15">
        <v>46.4</v>
      </c>
      <c r="H535" s="15">
        <f t="shared" si="16"/>
        <v>44.61</v>
      </c>
      <c r="I535" s="15">
        <f t="shared" si="17"/>
        <v>54.633866999999995</v>
      </c>
      <c r="K535" s="3">
        <f>VLOOKUP(B535,Plan1!$A$8:$B$4553,2,0)</f>
        <v>44.61</v>
      </c>
    </row>
    <row r="536" spans="1:11" ht="38.25" outlineLevel="2">
      <c r="A536" s="31" t="s">
        <v>5312</v>
      </c>
      <c r="B536" s="40" t="s">
        <v>7162</v>
      </c>
      <c r="C536" s="23" t="s">
        <v>1166</v>
      </c>
      <c r="D536" s="13" t="s">
        <v>1</v>
      </c>
      <c r="E536" s="33">
        <v>1</v>
      </c>
      <c r="F536" s="14">
        <v>34.630000000000003</v>
      </c>
      <c r="G536" s="15">
        <v>11.04</v>
      </c>
      <c r="H536" s="15">
        <f t="shared" si="16"/>
        <v>44.61</v>
      </c>
      <c r="I536" s="15">
        <f t="shared" si="17"/>
        <v>54.633866999999995</v>
      </c>
      <c r="K536" s="3">
        <f>VLOOKUP(B536,Plan1!$A$8:$B$4553,2,0)</f>
        <v>44.61</v>
      </c>
    </row>
    <row r="537" spans="1:11" ht="38.25" outlineLevel="2">
      <c r="A537" s="31" t="s">
        <v>5313</v>
      </c>
      <c r="B537" s="40" t="s">
        <v>7163</v>
      </c>
      <c r="C537" s="23" t="s">
        <v>1167</v>
      </c>
      <c r="D537" s="13" t="s">
        <v>2</v>
      </c>
      <c r="E537" s="33">
        <v>1</v>
      </c>
      <c r="F537" s="14">
        <v>3.46</v>
      </c>
      <c r="G537" s="15">
        <v>24.87</v>
      </c>
      <c r="H537" s="15">
        <f t="shared" si="16"/>
        <v>19.649999999999999</v>
      </c>
      <c r="I537" s="15">
        <f t="shared" si="17"/>
        <v>24.065354999999997</v>
      </c>
      <c r="K537" s="3">
        <f>VLOOKUP(B537,Plan1!$A$8:$B$4553,2,0)</f>
        <v>19.649999999999999</v>
      </c>
    </row>
    <row r="538" spans="1:11" ht="38.25" outlineLevel="2">
      <c r="A538" s="31" t="s">
        <v>5314</v>
      </c>
      <c r="B538" s="40" t="s">
        <v>7163</v>
      </c>
      <c r="C538" s="23" t="s">
        <v>1168</v>
      </c>
      <c r="D538" s="13" t="s">
        <v>2</v>
      </c>
      <c r="E538" s="33">
        <v>1</v>
      </c>
      <c r="F538" s="14">
        <v>3.5</v>
      </c>
      <c r="G538" s="15">
        <v>5.9</v>
      </c>
      <c r="H538" s="15">
        <f t="shared" si="16"/>
        <v>19.649999999999999</v>
      </c>
      <c r="I538" s="15">
        <f t="shared" si="17"/>
        <v>24.065354999999997</v>
      </c>
      <c r="K538" s="3">
        <f>VLOOKUP(B538,Plan1!$A$8:$B$4553,2,0)</f>
        <v>19.649999999999999</v>
      </c>
    </row>
    <row r="539" spans="1:11" ht="25.5" outlineLevel="2">
      <c r="A539" s="31" t="s">
        <v>5315</v>
      </c>
      <c r="B539" s="40" t="s">
        <v>7164</v>
      </c>
      <c r="C539" s="23" t="s">
        <v>1169</v>
      </c>
      <c r="D539" s="13" t="s">
        <v>1</v>
      </c>
      <c r="E539" s="33">
        <v>1</v>
      </c>
      <c r="F539" s="14">
        <v>35.76</v>
      </c>
      <c r="G539" s="15">
        <v>46.4</v>
      </c>
      <c r="H539" s="15">
        <f t="shared" si="16"/>
        <v>44.17</v>
      </c>
      <c r="I539" s="15">
        <f t="shared" si="17"/>
        <v>54.094998999999994</v>
      </c>
      <c r="K539" s="3">
        <f>VLOOKUP(B539,Plan1!$A$8:$B$4553,2,0)</f>
        <v>44.17</v>
      </c>
    </row>
    <row r="540" spans="1:11" ht="38.25" outlineLevel="2">
      <c r="A540" s="31" t="s">
        <v>5316</v>
      </c>
      <c r="B540" s="40" t="s">
        <v>7164</v>
      </c>
      <c r="C540" s="23" t="s">
        <v>1170</v>
      </c>
      <c r="D540" s="13" t="s">
        <v>1</v>
      </c>
      <c r="E540" s="33">
        <v>1</v>
      </c>
      <c r="F540" s="14">
        <v>31.45</v>
      </c>
      <c r="G540" s="15">
        <v>11.04</v>
      </c>
      <c r="H540" s="15">
        <f t="shared" si="16"/>
        <v>44.17</v>
      </c>
      <c r="I540" s="15">
        <f t="shared" si="17"/>
        <v>54.094998999999994</v>
      </c>
      <c r="K540" s="3">
        <f>VLOOKUP(B540,Plan1!$A$8:$B$4553,2,0)</f>
        <v>44.17</v>
      </c>
    </row>
    <row r="541" spans="1:11" ht="38.25" outlineLevel="2">
      <c r="A541" s="31" t="s">
        <v>5317</v>
      </c>
      <c r="B541" s="40" t="s">
        <v>7165</v>
      </c>
      <c r="C541" s="23" t="s">
        <v>1171</v>
      </c>
      <c r="D541" s="13" t="s">
        <v>2</v>
      </c>
      <c r="E541" s="33">
        <v>1</v>
      </c>
      <c r="F541" s="14">
        <v>19.850000000000001</v>
      </c>
      <c r="G541" s="15">
        <v>23.14</v>
      </c>
      <c r="H541" s="15">
        <f t="shared" si="16"/>
        <v>14.29</v>
      </c>
      <c r="I541" s="15">
        <f t="shared" si="17"/>
        <v>17.500962999999999</v>
      </c>
      <c r="K541" s="3">
        <f>VLOOKUP(B541,Plan1!$A$8:$B$4553,2,0)</f>
        <v>14.29</v>
      </c>
    </row>
    <row r="542" spans="1:11" ht="38.25" outlineLevel="2">
      <c r="A542" s="31" t="s">
        <v>5318</v>
      </c>
      <c r="B542" s="40" t="s">
        <v>7165</v>
      </c>
      <c r="C542" s="23" t="s">
        <v>1172</v>
      </c>
      <c r="D542" s="13" t="s">
        <v>2</v>
      </c>
      <c r="E542" s="33">
        <v>1</v>
      </c>
      <c r="F542" s="14">
        <v>19.89</v>
      </c>
      <c r="G542" s="15">
        <v>0.87</v>
      </c>
      <c r="H542" s="15">
        <f t="shared" si="16"/>
        <v>14.29</v>
      </c>
      <c r="I542" s="15">
        <f t="shared" si="17"/>
        <v>17.500962999999999</v>
      </c>
      <c r="K542" s="3">
        <f>VLOOKUP(B542,Plan1!$A$8:$B$4553,2,0)</f>
        <v>14.29</v>
      </c>
    </row>
    <row r="543" spans="1:11" ht="38.25" outlineLevel="2">
      <c r="A543" s="31" t="s">
        <v>5319</v>
      </c>
      <c r="B543" s="40" t="s">
        <v>7166</v>
      </c>
      <c r="C543" s="23" t="s">
        <v>1173</v>
      </c>
      <c r="D543" s="13" t="s">
        <v>1</v>
      </c>
      <c r="E543" s="33">
        <v>1</v>
      </c>
      <c r="F543" s="14">
        <v>54.43</v>
      </c>
      <c r="G543" s="15">
        <v>46.4</v>
      </c>
      <c r="H543" s="15">
        <f t="shared" si="16"/>
        <v>42.32</v>
      </c>
      <c r="I543" s="15">
        <f t="shared" si="17"/>
        <v>51.829303999999993</v>
      </c>
      <c r="K543" s="3">
        <f>VLOOKUP(B543,Plan1!$A$8:$B$4553,2,0)</f>
        <v>42.32</v>
      </c>
    </row>
    <row r="544" spans="1:11" ht="51" outlineLevel="2">
      <c r="A544" s="31" t="s">
        <v>5320</v>
      </c>
      <c r="B544" s="40" t="s">
        <v>7166</v>
      </c>
      <c r="C544" s="23" t="s">
        <v>1174</v>
      </c>
      <c r="D544" s="13" t="s">
        <v>1</v>
      </c>
      <c r="E544" s="33">
        <v>1</v>
      </c>
      <c r="F544" s="14">
        <v>52.49</v>
      </c>
      <c r="G544" s="15">
        <v>11.04</v>
      </c>
      <c r="H544" s="15">
        <f t="shared" si="16"/>
        <v>42.32</v>
      </c>
      <c r="I544" s="15">
        <f t="shared" si="17"/>
        <v>51.829303999999993</v>
      </c>
      <c r="K544" s="3">
        <f>VLOOKUP(B544,Plan1!$A$8:$B$4553,2,0)</f>
        <v>42.32</v>
      </c>
    </row>
    <row r="545" spans="1:11" ht="38.25" outlineLevel="2">
      <c r="A545" s="31" t="s">
        <v>5321</v>
      </c>
      <c r="B545" s="40" t="s">
        <v>7167</v>
      </c>
      <c r="C545" s="23" t="s">
        <v>1175</v>
      </c>
      <c r="D545" s="13" t="s">
        <v>2</v>
      </c>
      <c r="E545" s="33">
        <v>1</v>
      </c>
      <c r="F545" s="14">
        <v>10.87</v>
      </c>
      <c r="G545" s="15">
        <v>23.14</v>
      </c>
      <c r="H545" s="15">
        <f t="shared" si="16"/>
        <v>10.85</v>
      </c>
      <c r="I545" s="15">
        <f t="shared" si="17"/>
        <v>13.287994999999999</v>
      </c>
      <c r="K545" s="3">
        <f>VLOOKUP(B545,Plan1!$A$8:$B$4553,2,0)</f>
        <v>10.85</v>
      </c>
    </row>
    <row r="546" spans="1:11" ht="38.25" outlineLevel="2">
      <c r="A546" s="31" t="s">
        <v>5322</v>
      </c>
      <c r="B546" s="40" t="s">
        <v>7167</v>
      </c>
      <c r="C546" s="23" t="s">
        <v>1176</v>
      </c>
      <c r="D546" s="13" t="s">
        <v>2</v>
      </c>
      <c r="E546" s="33">
        <v>1</v>
      </c>
      <c r="F546" s="14">
        <v>11.18</v>
      </c>
      <c r="G546" s="15">
        <v>0.87</v>
      </c>
      <c r="H546" s="15">
        <f t="shared" si="16"/>
        <v>10.85</v>
      </c>
      <c r="I546" s="15">
        <f t="shared" si="17"/>
        <v>13.287994999999999</v>
      </c>
      <c r="K546" s="3">
        <f>VLOOKUP(B546,Plan1!$A$8:$B$4553,2,0)</f>
        <v>10.85</v>
      </c>
    </row>
    <row r="547" spans="1:11" ht="38.25" outlineLevel="2">
      <c r="A547" s="31" t="s">
        <v>5323</v>
      </c>
      <c r="B547" s="40" t="s">
        <v>7168</v>
      </c>
      <c r="C547" s="23" t="s">
        <v>1177</v>
      </c>
      <c r="D547" s="13" t="s">
        <v>1</v>
      </c>
      <c r="E547" s="33">
        <v>1</v>
      </c>
      <c r="F547" s="14">
        <v>39.04</v>
      </c>
      <c r="G547" s="15">
        <v>46.4</v>
      </c>
      <c r="H547" s="15">
        <f t="shared" si="16"/>
        <v>39.31</v>
      </c>
      <c r="I547" s="15">
        <f t="shared" si="17"/>
        <v>48.142956999999996</v>
      </c>
      <c r="K547" s="3">
        <f>VLOOKUP(B547,Plan1!$A$8:$B$4553,2,0)</f>
        <v>39.31</v>
      </c>
    </row>
    <row r="548" spans="1:11" ht="51" outlineLevel="2">
      <c r="A548" s="31" t="s">
        <v>5324</v>
      </c>
      <c r="B548" s="40" t="s">
        <v>7168</v>
      </c>
      <c r="C548" s="23" t="s">
        <v>1178</v>
      </c>
      <c r="D548" s="13" t="s">
        <v>1</v>
      </c>
      <c r="E548" s="33">
        <v>1</v>
      </c>
      <c r="F548" s="14">
        <v>37.1</v>
      </c>
      <c r="G548" s="15">
        <v>11.04</v>
      </c>
      <c r="H548" s="15">
        <f t="shared" si="16"/>
        <v>39.31</v>
      </c>
      <c r="I548" s="15">
        <f t="shared" si="17"/>
        <v>48.142956999999996</v>
      </c>
      <c r="K548" s="3">
        <f>VLOOKUP(B548,Plan1!$A$8:$B$4553,2,0)</f>
        <v>39.31</v>
      </c>
    </row>
    <row r="549" spans="1:11" ht="38.25" outlineLevel="2">
      <c r="A549" s="31" t="s">
        <v>5325</v>
      </c>
      <c r="B549" s="40" t="s">
        <v>7169</v>
      </c>
      <c r="C549" s="23" t="s">
        <v>1179</v>
      </c>
      <c r="D549" s="13" t="s">
        <v>2</v>
      </c>
      <c r="E549" s="33">
        <v>1</v>
      </c>
      <c r="F549" s="14">
        <v>3.47</v>
      </c>
      <c r="G549" s="15">
        <v>28.16</v>
      </c>
      <c r="H549" s="15">
        <f t="shared" si="16"/>
        <v>11.71</v>
      </c>
      <c r="I549" s="15">
        <f t="shared" si="17"/>
        <v>14.341237</v>
      </c>
      <c r="K549" s="3">
        <f>VLOOKUP(B549,Plan1!$A$8:$B$4553,2,0)</f>
        <v>11.71</v>
      </c>
    </row>
    <row r="550" spans="1:11" ht="38.25" outlineLevel="2">
      <c r="A550" s="31" t="s">
        <v>5326</v>
      </c>
      <c r="B550" s="40" t="s">
        <v>7169</v>
      </c>
      <c r="C550" s="23" t="s">
        <v>1180</v>
      </c>
      <c r="D550" s="13" t="s">
        <v>2</v>
      </c>
      <c r="E550" s="33">
        <v>1</v>
      </c>
      <c r="F550" s="14">
        <v>3.78</v>
      </c>
      <c r="G550" s="15">
        <v>5.9</v>
      </c>
      <c r="H550" s="15">
        <f t="shared" si="16"/>
        <v>11.71</v>
      </c>
      <c r="I550" s="15">
        <f t="shared" si="17"/>
        <v>14.341237</v>
      </c>
      <c r="K550" s="3">
        <f>VLOOKUP(B550,Plan1!$A$8:$B$4553,2,0)</f>
        <v>11.71</v>
      </c>
    </row>
    <row r="551" spans="1:11" ht="38.25" outlineLevel="2">
      <c r="A551" s="31" t="s">
        <v>5327</v>
      </c>
      <c r="B551" s="40" t="s">
        <v>7170</v>
      </c>
      <c r="C551" s="23" t="s">
        <v>1181</v>
      </c>
      <c r="D551" s="13" t="s">
        <v>1</v>
      </c>
      <c r="E551" s="33">
        <v>1</v>
      </c>
      <c r="F551" s="14">
        <v>32.04</v>
      </c>
      <c r="G551" s="15">
        <v>46.4</v>
      </c>
      <c r="H551" s="15">
        <f t="shared" si="16"/>
        <v>49.78</v>
      </c>
      <c r="I551" s="15">
        <f t="shared" si="17"/>
        <v>60.965565999999995</v>
      </c>
      <c r="K551" s="3">
        <f>VLOOKUP(B551,Plan1!$A$8:$B$4553,2,0)</f>
        <v>49.78</v>
      </c>
    </row>
    <row r="552" spans="1:11" ht="38.25" outlineLevel="2">
      <c r="A552" s="31" t="s">
        <v>5328</v>
      </c>
      <c r="B552" s="40" t="s">
        <v>7170</v>
      </c>
      <c r="C552" s="23" t="s">
        <v>1182</v>
      </c>
      <c r="D552" s="13" t="s">
        <v>1</v>
      </c>
      <c r="E552" s="33">
        <v>1</v>
      </c>
      <c r="F552" s="14">
        <v>30.1</v>
      </c>
      <c r="G552" s="15">
        <v>11.04</v>
      </c>
      <c r="H552" s="15">
        <f t="shared" si="16"/>
        <v>49.78</v>
      </c>
      <c r="I552" s="15">
        <f t="shared" si="17"/>
        <v>60.965565999999995</v>
      </c>
      <c r="K552" s="3">
        <f>VLOOKUP(B552,Plan1!$A$8:$B$4553,2,0)</f>
        <v>49.78</v>
      </c>
    </row>
    <row r="553" spans="1:11" ht="38.25" outlineLevel="2">
      <c r="A553" s="31" t="s">
        <v>5329</v>
      </c>
      <c r="B553" s="40" t="s">
        <v>7171</v>
      </c>
      <c r="C553" s="23" t="s">
        <v>1183</v>
      </c>
      <c r="D553" s="13" t="s">
        <v>2</v>
      </c>
      <c r="E553" s="33">
        <v>1</v>
      </c>
      <c r="F553" s="14">
        <v>2.77</v>
      </c>
      <c r="G553" s="15">
        <v>28.16</v>
      </c>
      <c r="H553" s="15">
        <f t="shared" si="16"/>
        <v>18.97</v>
      </c>
      <c r="I553" s="15">
        <f t="shared" si="17"/>
        <v>23.232558999999998</v>
      </c>
      <c r="K553" s="3">
        <f>VLOOKUP(B553,Plan1!$A$8:$B$4553,2,0)</f>
        <v>18.97</v>
      </c>
    </row>
    <row r="554" spans="1:11" ht="38.25" outlineLevel="2">
      <c r="A554" s="31" t="s">
        <v>5330</v>
      </c>
      <c r="B554" s="40" t="s">
        <v>7171</v>
      </c>
      <c r="C554" s="23" t="s">
        <v>1184</v>
      </c>
      <c r="D554" s="13" t="s">
        <v>2</v>
      </c>
      <c r="E554" s="33">
        <v>1</v>
      </c>
      <c r="F554" s="14">
        <v>3.08</v>
      </c>
      <c r="G554" s="15">
        <v>5.9</v>
      </c>
      <c r="H554" s="15">
        <f t="shared" si="16"/>
        <v>18.97</v>
      </c>
      <c r="I554" s="15">
        <f t="shared" si="17"/>
        <v>23.232558999999998</v>
      </c>
      <c r="K554" s="3">
        <f>VLOOKUP(B554,Plan1!$A$8:$B$4553,2,0)</f>
        <v>18.97</v>
      </c>
    </row>
    <row r="555" spans="1:11" ht="38.25" outlineLevel="2">
      <c r="A555" s="31" t="s">
        <v>5331</v>
      </c>
      <c r="B555" s="40" t="s">
        <v>7172</v>
      </c>
      <c r="C555" s="23" t="s">
        <v>1185</v>
      </c>
      <c r="D555" s="13" t="s">
        <v>1</v>
      </c>
      <c r="E555" s="33">
        <v>1</v>
      </c>
      <c r="F555" s="14">
        <v>33.450000000000003</v>
      </c>
      <c r="G555" s="15">
        <v>11.04</v>
      </c>
      <c r="H555" s="15">
        <f t="shared" si="16"/>
        <v>58.62</v>
      </c>
      <c r="I555" s="15">
        <f t="shared" si="17"/>
        <v>71.791913999999991</v>
      </c>
      <c r="K555" s="3">
        <f>VLOOKUP(B555,Plan1!$A$8:$B$4553,2,0)</f>
        <v>58.62</v>
      </c>
    </row>
    <row r="556" spans="1:11" ht="38.25" outlineLevel="2">
      <c r="A556" s="31" t="s">
        <v>5332</v>
      </c>
      <c r="B556" s="40" t="s">
        <v>7173</v>
      </c>
      <c r="C556" s="23" t="s">
        <v>1186</v>
      </c>
      <c r="D556" s="13" t="s">
        <v>2</v>
      </c>
      <c r="E556" s="33">
        <v>1</v>
      </c>
      <c r="F556" s="14">
        <v>3.31</v>
      </c>
      <c r="G556" s="15">
        <v>5.9</v>
      </c>
      <c r="H556" s="15">
        <f t="shared" si="16"/>
        <v>24.14</v>
      </c>
      <c r="I556" s="15">
        <f t="shared" si="17"/>
        <v>29.564257999999999</v>
      </c>
      <c r="K556" s="3">
        <f>VLOOKUP(B556,Plan1!$A$8:$B$4553,2,0)</f>
        <v>24.14</v>
      </c>
    </row>
    <row r="557" spans="1:11" ht="25.5" outlineLevel="2">
      <c r="A557" s="31" t="s">
        <v>5333</v>
      </c>
      <c r="B557" s="39" t="s">
        <v>1187</v>
      </c>
      <c r="C557" s="23" t="s">
        <v>1188</v>
      </c>
      <c r="D557" s="13" t="s">
        <v>1</v>
      </c>
      <c r="E557" s="33">
        <v>1</v>
      </c>
      <c r="F557" s="14">
        <v>0.65</v>
      </c>
      <c r="G557" s="15">
        <v>7.37</v>
      </c>
      <c r="H557" s="15">
        <f t="shared" si="16"/>
        <v>8.23</v>
      </c>
      <c r="I557" s="15">
        <f t="shared" si="17"/>
        <v>10.079281</v>
      </c>
      <c r="K557" s="3">
        <f>VLOOKUP(B557,Plan1!$A$8:$B$4553,2,0)</f>
        <v>8.23</v>
      </c>
    </row>
    <row r="558" spans="1:11" ht="25.5" outlineLevel="2">
      <c r="A558" s="31" t="s">
        <v>5334</v>
      </c>
      <c r="B558" s="39" t="s">
        <v>1189</v>
      </c>
      <c r="C558" s="23" t="s">
        <v>1190</v>
      </c>
      <c r="D558" s="13" t="s">
        <v>1</v>
      </c>
      <c r="E558" s="33">
        <v>1</v>
      </c>
      <c r="F558" s="14">
        <v>1.1599999999999999</v>
      </c>
      <c r="G558" s="15">
        <v>7.37</v>
      </c>
      <c r="H558" s="15">
        <f t="shared" si="16"/>
        <v>8.92</v>
      </c>
      <c r="I558" s="15">
        <f t="shared" si="17"/>
        <v>10.924323999999999</v>
      </c>
      <c r="K558" s="3">
        <f>VLOOKUP(B558,Plan1!$A$8:$B$4553,2,0)</f>
        <v>8.92</v>
      </c>
    </row>
    <row r="559" spans="1:11" ht="25.5" outlineLevel="2">
      <c r="A559" s="31" t="s">
        <v>5335</v>
      </c>
      <c r="B559" s="39" t="s">
        <v>1191</v>
      </c>
      <c r="C559" s="23" t="s">
        <v>1192</v>
      </c>
      <c r="D559" s="13" t="s">
        <v>1</v>
      </c>
      <c r="E559" s="33">
        <v>1</v>
      </c>
      <c r="F559" s="14">
        <v>1.3</v>
      </c>
      <c r="G559" s="15">
        <v>7.37</v>
      </c>
      <c r="H559" s="15">
        <f t="shared" si="16"/>
        <v>8.8800000000000008</v>
      </c>
      <c r="I559" s="15">
        <f t="shared" si="17"/>
        <v>10.875336000000001</v>
      </c>
      <c r="K559" s="3">
        <f>VLOOKUP(B559,Plan1!$A$8:$B$4553,2,0)</f>
        <v>8.8800000000000008</v>
      </c>
    </row>
    <row r="560" spans="1:11" ht="38.25" outlineLevel="2">
      <c r="A560" s="31" t="s">
        <v>5336</v>
      </c>
      <c r="B560" s="39" t="s">
        <v>1193</v>
      </c>
      <c r="C560" s="23" t="s">
        <v>1194</v>
      </c>
      <c r="D560" s="13" t="s">
        <v>1</v>
      </c>
      <c r="E560" s="33">
        <v>1</v>
      </c>
      <c r="F560" s="14">
        <v>2.9</v>
      </c>
      <c r="G560" s="15">
        <v>7.37</v>
      </c>
      <c r="H560" s="15">
        <f t="shared" si="16"/>
        <v>10.95</v>
      </c>
      <c r="I560" s="15">
        <f t="shared" si="17"/>
        <v>13.410464999999999</v>
      </c>
      <c r="K560" s="3">
        <f>VLOOKUP(B560,Plan1!$A$8:$B$4553,2,0)</f>
        <v>10.95</v>
      </c>
    </row>
    <row r="561" spans="1:11" ht="38.25" outlineLevel="2">
      <c r="A561" s="31" t="s">
        <v>5337</v>
      </c>
      <c r="B561" s="39" t="s">
        <v>1195</v>
      </c>
      <c r="C561" s="23" t="s">
        <v>1196</v>
      </c>
      <c r="D561" s="13" t="s">
        <v>2</v>
      </c>
      <c r="E561" s="33">
        <v>1</v>
      </c>
      <c r="F561" s="14">
        <v>7.0000000000000007E-2</v>
      </c>
      <c r="G561" s="15">
        <v>0.82</v>
      </c>
      <c r="H561" s="15">
        <f t="shared" si="16"/>
        <v>0.92</v>
      </c>
      <c r="I561" s="15">
        <f t="shared" si="17"/>
        <v>1.1267240000000001</v>
      </c>
      <c r="K561" s="3">
        <f>VLOOKUP(B561,Plan1!$A$8:$B$4553,2,0)</f>
        <v>0.92</v>
      </c>
    </row>
    <row r="562" spans="1:11" ht="38.25" outlineLevel="2">
      <c r="A562" s="31" t="s">
        <v>5338</v>
      </c>
      <c r="B562" s="39" t="s">
        <v>1197</v>
      </c>
      <c r="C562" s="23" t="s">
        <v>1198</v>
      </c>
      <c r="D562" s="13" t="s">
        <v>2</v>
      </c>
      <c r="E562" s="33">
        <v>1</v>
      </c>
      <c r="F562" s="14">
        <v>0.12</v>
      </c>
      <c r="G562" s="15">
        <v>0.82</v>
      </c>
      <c r="H562" s="15">
        <f t="shared" si="16"/>
        <v>0.99</v>
      </c>
      <c r="I562" s="15">
        <f t="shared" si="17"/>
        <v>1.2124529999999998</v>
      </c>
      <c r="K562" s="3">
        <f>VLOOKUP(B562,Plan1!$A$8:$B$4553,2,0)</f>
        <v>0.99</v>
      </c>
    </row>
    <row r="563" spans="1:11" ht="38.25" outlineLevel="2">
      <c r="A563" s="31" t="s">
        <v>5339</v>
      </c>
      <c r="B563" s="39" t="s">
        <v>1199</v>
      </c>
      <c r="C563" s="23" t="s">
        <v>1200</v>
      </c>
      <c r="D563" s="13" t="s">
        <v>2</v>
      </c>
      <c r="E563" s="33">
        <v>1</v>
      </c>
      <c r="F563" s="14">
        <v>0.13</v>
      </c>
      <c r="G563" s="15">
        <v>0.82</v>
      </c>
      <c r="H563" s="15">
        <f t="shared" si="16"/>
        <v>0.98</v>
      </c>
      <c r="I563" s="15">
        <f t="shared" si="17"/>
        <v>1.2002059999999999</v>
      </c>
      <c r="K563" s="3">
        <f>VLOOKUP(B563,Plan1!$A$8:$B$4553,2,0)</f>
        <v>0.98</v>
      </c>
    </row>
    <row r="564" spans="1:11" ht="38.25" outlineLevel="2">
      <c r="A564" s="31" t="s">
        <v>5340</v>
      </c>
      <c r="B564" s="39" t="s">
        <v>1201</v>
      </c>
      <c r="C564" s="23" t="s">
        <v>1202</v>
      </c>
      <c r="D564" s="13" t="s">
        <v>2</v>
      </c>
      <c r="E564" s="33">
        <v>1</v>
      </c>
      <c r="F564" s="14">
        <v>0.28999999999999998</v>
      </c>
      <c r="G564" s="15">
        <v>0.82</v>
      </c>
      <c r="H564" s="15">
        <f t="shared" si="16"/>
        <v>1.19</v>
      </c>
      <c r="I564" s="15">
        <f t="shared" si="17"/>
        <v>1.4573929999999997</v>
      </c>
      <c r="K564" s="3">
        <f>VLOOKUP(B564,Plan1!$A$8:$B$4553,2,0)</f>
        <v>1.19</v>
      </c>
    </row>
    <row r="565" spans="1:11" ht="30" outlineLevel="2">
      <c r="A565" s="31" t="s">
        <v>5341</v>
      </c>
      <c r="B565" s="38" t="s">
        <v>1203</v>
      </c>
      <c r="C565" s="22" t="s">
        <v>1204</v>
      </c>
      <c r="D565" s="5"/>
      <c r="E565" s="5"/>
      <c r="F565" s="5"/>
      <c r="G565" s="5"/>
      <c r="H565" s="15">
        <f t="shared" si="16"/>
        <v>0</v>
      </c>
      <c r="I565" s="15">
        <f t="shared" si="17"/>
        <v>0</v>
      </c>
      <c r="K565" s="3">
        <f>VLOOKUP(B565,Plan1!$A$8:$B$4553,2,0)</f>
        <v>0</v>
      </c>
    </row>
    <row r="566" spans="1:11" ht="51" outlineLevel="2">
      <c r="A566" s="31" t="s">
        <v>5342</v>
      </c>
      <c r="B566" s="39" t="s">
        <v>1205</v>
      </c>
      <c r="C566" s="23" t="s">
        <v>1206</v>
      </c>
      <c r="D566" s="13" t="s">
        <v>1</v>
      </c>
      <c r="E566" s="33">
        <v>1</v>
      </c>
      <c r="F566" s="14">
        <v>78.11</v>
      </c>
      <c r="G566" s="15">
        <v>11.04</v>
      </c>
      <c r="H566" s="15">
        <f t="shared" si="16"/>
        <v>100.71</v>
      </c>
      <c r="I566" s="15">
        <f t="shared" si="17"/>
        <v>123.33953699999998</v>
      </c>
      <c r="K566" s="3">
        <f>VLOOKUP(B566,Plan1!$A$8:$B$4553,2,0)</f>
        <v>100.71</v>
      </c>
    </row>
    <row r="567" spans="1:11" ht="51" outlineLevel="2">
      <c r="A567" s="31" t="s">
        <v>5343</v>
      </c>
      <c r="B567" s="39" t="s">
        <v>1207</v>
      </c>
      <c r="C567" s="23" t="s">
        <v>1208</v>
      </c>
      <c r="D567" s="13" t="s">
        <v>1</v>
      </c>
      <c r="E567" s="33">
        <v>1</v>
      </c>
      <c r="F567" s="14">
        <v>94.69</v>
      </c>
      <c r="G567" s="15">
        <v>11.04</v>
      </c>
      <c r="H567" s="15">
        <f t="shared" si="16"/>
        <v>167.36</v>
      </c>
      <c r="I567" s="15">
        <f t="shared" si="17"/>
        <v>204.96579199999999</v>
      </c>
      <c r="K567" s="3">
        <f>VLOOKUP(B567,Plan1!$A$8:$B$4553,2,0)</f>
        <v>167.36</v>
      </c>
    </row>
    <row r="568" spans="1:11" ht="51" outlineLevel="2">
      <c r="A568" s="31" t="s">
        <v>5344</v>
      </c>
      <c r="B568" s="39" t="s">
        <v>1209</v>
      </c>
      <c r="C568" s="23" t="s">
        <v>1210</v>
      </c>
      <c r="D568" s="13" t="s">
        <v>2</v>
      </c>
      <c r="E568" s="33">
        <v>1</v>
      </c>
      <c r="F568" s="14">
        <v>26.56</v>
      </c>
      <c r="G568" s="15">
        <v>1.1000000000000001</v>
      </c>
      <c r="H568" s="15">
        <f t="shared" si="16"/>
        <v>31.88</v>
      </c>
      <c r="I568" s="15">
        <f t="shared" si="17"/>
        <v>39.043435999999993</v>
      </c>
      <c r="K568" s="3">
        <f>VLOOKUP(B568,Plan1!$A$8:$B$4553,2,0)</f>
        <v>31.88</v>
      </c>
    </row>
    <row r="569" spans="1:11" ht="63.75" outlineLevel="2">
      <c r="A569" s="31" t="s">
        <v>5345</v>
      </c>
      <c r="B569" s="39" t="s">
        <v>1211</v>
      </c>
      <c r="C569" s="23" t="s">
        <v>1212</v>
      </c>
      <c r="D569" s="13" t="s">
        <v>1</v>
      </c>
      <c r="E569" s="33">
        <v>1</v>
      </c>
      <c r="F569" s="14">
        <v>132.26</v>
      </c>
      <c r="G569" s="15">
        <v>11.04</v>
      </c>
      <c r="H569" s="15">
        <f t="shared" si="16"/>
        <v>222.75</v>
      </c>
      <c r="I569" s="15">
        <f t="shared" si="17"/>
        <v>272.80192499999998</v>
      </c>
      <c r="K569" s="3">
        <f>VLOOKUP(B569,Plan1!$A$8:$B$4553,2,0)</f>
        <v>222.75</v>
      </c>
    </row>
    <row r="570" spans="1:11" ht="51" outlineLevel="2">
      <c r="A570" s="31" t="s">
        <v>5346</v>
      </c>
      <c r="B570" s="39" t="s">
        <v>1213</v>
      </c>
      <c r="C570" s="23" t="s">
        <v>1214</v>
      </c>
      <c r="D570" s="13" t="s">
        <v>2</v>
      </c>
      <c r="E570" s="33">
        <v>1</v>
      </c>
      <c r="F570" s="14">
        <v>14.65</v>
      </c>
      <c r="G570" s="15">
        <v>1.1000000000000001</v>
      </c>
      <c r="H570" s="15">
        <f t="shared" si="16"/>
        <v>38</v>
      </c>
      <c r="I570" s="15">
        <f t="shared" si="17"/>
        <v>46.538599999999995</v>
      </c>
      <c r="K570" s="3">
        <f>VLOOKUP(B570,Plan1!$A$8:$B$4553,2,0)</f>
        <v>38</v>
      </c>
    </row>
    <row r="571" spans="1:11" ht="38.25" outlineLevel="2">
      <c r="A571" s="31" t="s">
        <v>5347</v>
      </c>
      <c r="B571" s="39" t="s">
        <v>7174</v>
      </c>
      <c r="C571" s="23" t="s">
        <v>1215</v>
      </c>
      <c r="D571" s="13" t="s">
        <v>1</v>
      </c>
      <c r="E571" s="33">
        <v>1</v>
      </c>
      <c r="F571" s="14">
        <v>13.32</v>
      </c>
      <c r="G571" s="15">
        <v>7.37</v>
      </c>
      <c r="H571" s="15">
        <f t="shared" si="16"/>
        <v>15.45</v>
      </c>
      <c r="I571" s="15">
        <f t="shared" si="17"/>
        <v>18.921614999999999</v>
      </c>
      <c r="K571" s="3">
        <f>VLOOKUP(B571,Plan1!$A$8:$B$4553,2,0)</f>
        <v>15.45</v>
      </c>
    </row>
    <row r="572" spans="1:11" ht="38.25" outlineLevel="2">
      <c r="A572" s="31" t="s">
        <v>5348</v>
      </c>
      <c r="B572" s="39" t="s">
        <v>1216</v>
      </c>
      <c r="C572" s="23" t="s">
        <v>1217</v>
      </c>
      <c r="D572" s="13" t="s">
        <v>1</v>
      </c>
      <c r="E572" s="33">
        <v>1</v>
      </c>
      <c r="F572" s="14">
        <v>25.45</v>
      </c>
      <c r="G572" s="15">
        <v>7.37</v>
      </c>
      <c r="H572" s="15">
        <f t="shared" si="16"/>
        <v>33.020000000000003</v>
      </c>
      <c r="I572" s="15">
        <f t="shared" si="17"/>
        <v>40.439594</v>
      </c>
      <c r="K572" s="3">
        <f>VLOOKUP(B572,Plan1!$A$8:$B$4553,2,0)</f>
        <v>33.020000000000003</v>
      </c>
    </row>
    <row r="573" spans="1:11" ht="38.25" outlineLevel="2">
      <c r="A573" s="31" t="s">
        <v>5349</v>
      </c>
      <c r="B573" s="39" t="s">
        <v>7175</v>
      </c>
      <c r="C573" s="23" t="s">
        <v>1218</v>
      </c>
      <c r="D573" s="13" t="s">
        <v>1</v>
      </c>
      <c r="E573" s="33">
        <v>1</v>
      </c>
      <c r="F573" s="14">
        <v>22.21</v>
      </c>
      <c r="G573" s="15">
        <v>7.37</v>
      </c>
      <c r="H573" s="15">
        <f t="shared" si="16"/>
        <v>20.71</v>
      </c>
      <c r="I573" s="15">
        <f t="shared" si="17"/>
        <v>25.363536999999997</v>
      </c>
      <c r="K573" s="3">
        <f>VLOOKUP(B573,Plan1!$A$8:$B$4553,2,0)</f>
        <v>20.71</v>
      </c>
    </row>
    <row r="574" spans="1:11" ht="38.25" outlineLevel="2">
      <c r="A574" s="31" t="s">
        <v>5350</v>
      </c>
      <c r="B574" s="39" t="s">
        <v>1219</v>
      </c>
      <c r="C574" s="23" t="s">
        <v>1220</v>
      </c>
      <c r="D574" s="13" t="s">
        <v>1</v>
      </c>
      <c r="E574" s="33">
        <v>1</v>
      </c>
      <c r="F574" s="14">
        <v>42.42</v>
      </c>
      <c r="G574" s="15">
        <v>7.37</v>
      </c>
      <c r="H574" s="15">
        <f t="shared" si="16"/>
        <v>49.99</v>
      </c>
      <c r="I574" s="15">
        <f t="shared" si="17"/>
        <v>61.222752999999997</v>
      </c>
      <c r="K574" s="3">
        <f>VLOOKUP(B574,Plan1!$A$8:$B$4553,2,0)</f>
        <v>49.99</v>
      </c>
    </row>
    <row r="575" spans="1:11" ht="38.25" outlineLevel="2">
      <c r="A575" s="31" t="s">
        <v>5351</v>
      </c>
      <c r="B575" s="39" t="s">
        <v>7176</v>
      </c>
      <c r="C575" s="23" t="s">
        <v>1221</v>
      </c>
      <c r="D575" s="13" t="s">
        <v>1</v>
      </c>
      <c r="E575" s="33">
        <v>1</v>
      </c>
      <c r="F575" s="14">
        <v>25.45</v>
      </c>
      <c r="G575" s="15">
        <v>7.37</v>
      </c>
      <c r="H575" s="15">
        <f t="shared" si="16"/>
        <v>44.69</v>
      </c>
      <c r="I575" s="15">
        <f t="shared" si="17"/>
        <v>54.731842999999991</v>
      </c>
      <c r="K575" s="3">
        <f>VLOOKUP(B575,Plan1!$A$8:$B$4553,2,0)</f>
        <v>44.69</v>
      </c>
    </row>
    <row r="576" spans="1:11" ht="51" outlineLevel="2">
      <c r="A576" s="31" t="s">
        <v>5352</v>
      </c>
      <c r="B576" s="39" t="s">
        <v>1222</v>
      </c>
      <c r="C576" s="23" t="s">
        <v>1223</v>
      </c>
      <c r="D576" s="13" t="s">
        <v>1</v>
      </c>
      <c r="E576" s="33">
        <v>1</v>
      </c>
      <c r="F576" s="14">
        <v>39.32</v>
      </c>
      <c r="G576" s="15">
        <v>7.37</v>
      </c>
      <c r="H576" s="15">
        <f t="shared" si="16"/>
        <v>43.63</v>
      </c>
      <c r="I576" s="15">
        <f t="shared" si="17"/>
        <v>53.433661000000001</v>
      </c>
      <c r="K576" s="3">
        <f>VLOOKUP(B576,Plan1!$A$8:$B$4553,2,0)</f>
        <v>43.63</v>
      </c>
    </row>
    <row r="577" spans="1:11" ht="38.25" outlineLevel="2">
      <c r="A577" s="31" t="s">
        <v>5353</v>
      </c>
      <c r="B577" s="39" t="s">
        <v>7177</v>
      </c>
      <c r="C577" s="23" t="s">
        <v>1224</v>
      </c>
      <c r="D577" s="13" t="s">
        <v>2</v>
      </c>
      <c r="E577" s="33">
        <v>1</v>
      </c>
      <c r="F577" s="14">
        <v>1.33</v>
      </c>
      <c r="G577" s="15">
        <v>0.74</v>
      </c>
      <c r="H577" s="15">
        <f t="shared" si="16"/>
        <v>1.55</v>
      </c>
      <c r="I577" s="15">
        <f t="shared" si="17"/>
        <v>1.898285</v>
      </c>
      <c r="K577" s="3">
        <f>VLOOKUP(B577,Plan1!$A$8:$B$4553,2,0)</f>
        <v>1.55</v>
      </c>
    </row>
    <row r="578" spans="1:11" ht="38.25" outlineLevel="2">
      <c r="A578" s="31" t="s">
        <v>5354</v>
      </c>
      <c r="B578" s="39" t="s">
        <v>1225</v>
      </c>
      <c r="C578" s="23" t="s">
        <v>1226</v>
      </c>
      <c r="D578" s="13" t="s">
        <v>2</v>
      </c>
      <c r="E578" s="33">
        <v>1</v>
      </c>
      <c r="F578" s="14">
        <v>2.5499999999999998</v>
      </c>
      <c r="G578" s="15">
        <v>0.74</v>
      </c>
      <c r="H578" s="15">
        <f t="shared" si="16"/>
        <v>3.31</v>
      </c>
      <c r="I578" s="15">
        <f t="shared" si="17"/>
        <v>4.0537570000000001</v>
      </c>
      <c r="K578" s="3">
        <f>VLOOKUP(B578,Plan1!$A$8:$B$4553,2,0)</f>
        <v>3.31</v>
      </c>
    </row>
    <row r="579" spans="1:11" outlineLevel="2">
      <c r="A579" s="31" t="s">
        <v>5355</v>
      </c>
      <c r="B579" s="38" t="s">
        <v>1227</v>
      </c>
      <c r="C579" s="22" t="s">
        <v>1228</v>
      </c>
      <c r="D579" s="5"/>
      <c r="E579" s="5"/>
      <c r="F579" s="5"/>
      <c r="G579" s="5"/>
      <c r="H579" s="15">
        <f t="shared" si="16"/>
        <v>0</v>
      </c>
      <c r="I579" s="15">
        <f t="shared" si="17"/>
        <v>0</v>
      </c>
      <c r="K579" s="3">
        <f>VLOOKUP(B579,Plan1!$A$8:$B$4553,2,0)</f>
        <v>0</v>
      </c>
    </row>
    <row r="580" spans="1:11" ht="25.5" outlineLevel="2">
      <c r="A580" s="31" t="s">
        <v>5356</v>
      </c>
      <c r="B580" s="39" t="s">
        <v>7178</v>
      </c>
      <c r="C580" s="23" t="s">
        <v>1229</v>
      </c>
      <c r="D580" s="13" t="s">
        <v>1</v>
      </c>
      <c r="E580" s="33">
        <v>1</v>
      </c>
      <c r="F580" s="14">
        <v>56.32</v>
      </c>
      <c r="G580" s="15">
        <v>29.17</v>
      </c>
      <c r="H580" s="15">
        <f t="shared" si="16"/>
        <v>90.17</v>
      </c>
      <c r="I580" s="15">
        <f t="shared" si="17"/>
        <v>110.43119899999999</v>
      </c>
      <c r="K580" s="3">
        <f>VLOOKUP(B580,Plan1!$A$8:$B$4553,2,0)</f>
        <v>90.17</v>
      </c>
    </row>
    <row r="581" spans="1:11" ht="25.5" outlineLevel="2">
      <c r="A581" s="31" t="s">
        <v>5357</v>
      </c>
      <c r="B581" s="39" t="s">
        <v>7179</v>
      </c>
      <c r="C581" s="23" t="s">
        <v>1230</v>
      </c>
      <c r="D581" s="13" t="s">
        <v>2</v>
      </c>
      <c r="E581" s="33">
        <v>1</v>
      </c>
      <c r="F581" s="14">
        <v>5.37</v>
      </c>
      <c r="G581" s="15">
        <v>8.1</v>
      </c>
      <c r="H581" s="15">
        <f t="shared" si="16"/>
        <v>13.71</v>
      </c>
      <c r="I581" s="15">
        <f t="shared" si="17"/>
        <v>16.790637</v>
      </c>
      <c r="K581" s="3">
        <f>VLOOKUP(B581,Plan1!$A$8:$B$4553,2,0)</f>
        <v>13.71</v>
      </c>
    </row>
    <row r="582" spans="1:11" ht="63.75" outlineLevel="2">
      <c r="A582" s="31" t="s">
        <v>5358</v>
      </c>
      <c r="B582" s="39" t="s">
        <v>1231</v>
      </c>
      <c r="C582" s="23" t="s">
        <v>1232</v>
      </c>
      <c r="D582" s="13" t="s">
        <v>1</v>
      </c>
      <c r="E582" s="33">
        <v>1</v>
      </c>
      <c r="F582" s="14">
        <v>75.41</v>
      </c>
      <c r="G582" s="15">
        <v>29.17</v>
      </c>
      <c r="H582" s="15">
        <f t="shared" si="16"/>
        <v>86.96</v>
      </c>
      <c r="I582" s="15">
        <f t="shared" ref="I582:I643" si="18">H582*(1+$I$8)</f>
        <v>106.49991199999998</v>
      </c>
      <c r="K582" s="3">
        <f>VLOOKUP(B582,Plan1!$A$8:$B$4553,2,0)</f>
        <v>86.96</v>
      </c>
    </row>
    <row r="583" spans="1:11" ht="63.75" outlineLevel="2">
      <c r="A583" s="31" t="s">
        <v>5359</v>
      </c>
      <c r="B583" s="39" t="s">
        <v>1233</v>
      </c>
      <c r="C583" s="23" t="s">
        <v>1234</v>
      </c>
      <c r="D583" s="13" t="s">
        <v>2</v>
      </c>
      <c r="E583" s="33">
        <v>1</v>
      </c>
      <c r="F583" s="14">
        <v>24.03</v>
      </c>
      <c r="G583" s="15">
        <v>8.1</v>
      </c>
      <c r="H583" s="15">
        <f t="shared" si="16"/>
        <v>27.31</v>
      </c>
      <c r="I583" s="15">
        <f t="shared" si="18"/>
        <v>33.446556999999999</v>
      </c>
      <c r="K583" s="3">
        <f>VLOOKUP(B583,Plan1!$A$8:$B$4553,2,0)</f>
        <v>27.31</v>
      </c>
    </row>
    <row r="584" spans="1:11" ht="38.25" outlineLevel="2">
      <c r="A584" s="31" t="s">
        <v>5360</v>
      </c>
      <c r="B584" s="39" t="s">
        <v>1235</v>
      </c>
      <c r="C584" s="23" t="s">
        <v>1236</v>
      </c>
      <c r="D584" s="13" t="s">
        <v>1</v>
      </c>
      <c r="E584" s="33">
        <v>1</v>
      </c>
      <c r="F584" s="14">
        <v>83.3</v>
      </c>
      <c r="G584" s="15">
        <v>29.17</v>
      </c>
      <c r="H584" s="15">
        <f t="shared" si="16"/>
        <v>166.85</v>
      </c>
      <c r="I584" s="15">
        <f t="shared" si="18"/>
        <v>204.34119499999997</v>
      </c>
      <c r="K584" s="3">
        <f>VLOOKUP(B584,Plan1!$A$8:$B$4553,2,0)</f>
        <v>166.85</v>
      </c>
    </row>
    <row r="585" spans="1:11" ht="38.25" outlineLevel="2">
      <c r="A585" s="31" t="s">
        <v>5361</v>
      </c>
      <c r="B585" s="39" t="s">
        <v>1237</v>
      </c>
      <c r="C585" s="23" t="s">
        <v>1238</v>
      </c>
      <c r="D585" s="13" t="s">
        <v>2</v>
      </c>
      <c r="E585" s="33">
        <v>1</v>
      </c>
      <c r="F585" s="14">
        <v>20.64</v>
      </c>
      <c r="G585" s="15">
        <v>8.1</v>
      </c>
      <c r="H585" s="15">
        <f t="shared" si="16"/>
        <v>19.93</v>
      </c>
      <c r="I585" s="15">
        <f t="shared" si="18"/>
        <v>24.408270999999999</v>
      </c>
      <c r="K585" s="3">
        <f>VLOOKUP(B585,Plan1!$A$8:$B$4553,2,0)</f>
        <v>19.93</v>
      </c>
    </row>
    <row r="586" spans="1:11" ht="51" outlineLevel="2">
      <c r="A586" s="31" t="s">
        <v>5362</v>
      </c>
      <c r="B586" s="39" t="s">
        <v>1239</v>
      </c>
      <c r="C586" s="23" t="s">
        <v>1240</v>
      </c>
      <c r="D586" s="13" t="s">
        <v>1</v>
      </c>
      <c r="E586" s="33">
        <v>1</v>
      </c>
      <c r="F586" s="14">
        <v>79.849999999999994</v>
      </c>
      <c r="G586" s="15">
        <v>29.17</v>
      </c>
      <c r="H586" s="15">
        <f t="shared" si="16"/>
        <v>170.33</v>
      </c>
      <c r="I586" s="15">
        <f t="shared" si="18"/>
        <v>208.603151</v>
      </c>
      <c r="K586" s="3">
        <f>VLOOKUP(B586,Plan1!$A$8:$B$4553,2,0)</f>
        <v>170.33</v>
      </c>
    </row>
    <row r="587" spans="1:11" ht="51" outlineLevel="2">
      <c r="A587" s="31" t="s">
        <v>5363</v>
      </c>
      <c r="B587" s="39" t="s">
        <v>1241</v>
      </c>
      <c r="C587" s="23" t="s">
        <v>1242</v>
      </c>
      <c r="D587" s="13" t="s">
        <v>2</v>
      </c>
      <c r="E587" s="33">
        <v>1</v>
      </c>
      <c r="F587" s="14">
        <v>14.21</v>
      </c>
      <c r="G587" s="15">
        <v>8.1</v>
      </c>
      <c r="H587" s="15">
        <f t="shared" ref="H587:H649" si="19">K587</f>
        <v>32.29</v>
      </c>
      <c r="I587" s="15">
        <f t="shared" si="18"/>
        <v>39.545562999999994</v>
      </c>
      <c r="K587" s="3">
        <f>VLOOKUP(B587,Plan1!$A$8:$B$4553,2,0)</f>
        <v>32.29</v>
      </c>
    </row>
    <row r="588" spans="1:11" ht="25.5" outlineLevel="2">
      <c r="A588" s="31" t="s">
        <v>5364</v>
      </c>
      <c r="B588" s="39" t="s">
        <v>1235</v>
      </c>
      <c r="C588" s="23" t="s">
        <v>1243</v>
      </c>
      <c r="D588" s="13" t="s">
        <v>1</v>
      </c>
      <c r="E588" s="33">
        <v>1</v>
      </c>
      <c r="F588" s="14">
        <v>53.67</v>
      </c>
      <c r="G588" s="15">
        <v>29.17</v>
      </c>
      <c r="H588" s="15">
        <f t="shared" si="19"/>
        <v>166.85</v>
      </c>
      <c r="I588" s="15">
        <f t="shared" si="18"/>
        <v>204.34119499999997</v>
      </c>
      <c r="K588" s="3">
        <f>VLOOKUP(B588,Plan1!$A$8:$B$4553,2,0)</f>
        <v>166.85</v>
      </c>
    </row>
    <row r="589" spans="1:11" ht="25.5" outlineLevel="2">
      <c r="A589" s="31" t="s">
        <v>5365</v>
      </c>
      <c r="B589" s="39" t="s">
        <v>1237</v>
      </c>
      <c r="C589" s="23" t="s">
        <v>1244</v>
      </c>
      <c r="D589" s="13" t="s">
        <v>2</v>
      </c>
      <c r="E589" s="33">
        <v>1</v>
      </c>
      <c r="F589" s="14">
        <v>19.940000000000001</v>
      </c>
      <c r="G589" s="15">
        <v>8.1</v>
      </c>
      <c r="H589" s="15">
        <f t="shared" si="19"/>
        <v>19.93</v>
      </c>
      <c r="I589" s="15">
        <f t="shared" si="18"/>
        <v>24.408270999999999</v>
      </c>
      <c r="K589" s="3">
        <f>VLOOKUP(B589,Plan1!$A$8:$B$4553,2,0)</f>
        <v>19.93</v>
      </c>
    </row>
    <row r="590" spans="1:11" ht="51" outlineLevel="2">
      <c r="A590" s="31" t="s">
        <v>5366</v>
      </c>
      <c r="B590" s="39" t="s">
        <v>1245</v>
      </c>
      <c r="C590" s="23" t="s">
        <v>1246</v>
      </c>
      <c r="D590" s="13" t="s">
        <v>1</v>
      </c>
      <c r="E590" s="33">
        <v>1</v>
      </c>
      <c r="F590" s="14">
        <v>62.18</v>
      </c>
      <c r="G590" s="15">
        <v>29.17</v>
      </c>
      <c r="H590" s="15">
        <f t="shared" si="19"/>
        <v>144.76</v>
      </c>
      <c r="I590" s="15">
        <f t="shared" si="18"/>
        <v>177.28757199999998</v>
      </c>
      <c r="K590" s="3">
        <f>VLOOKUP(B590,Plan1!$A$8:$B$4553,2,0)</f>
        <v>144.76</v>
      </c>
    </row>
    <row r="591" spans="1:11" ht="51" outlineLevel="2">
      <c r="A591" s="31" t="s">
        <v>5367</v>
      </c>
      <c r="B591" s="39" t="s">
        <v>1247</v>
      </c>
      <c r="C591" s="23" t="s">
        <v>1248</v>
      </c>
      <c r="D591" s="13" t="s">
        <v>2</v>
      </c>
      <c r="E591" s="33">
        <v>1</v>
      </c>
      <c r="F591" s="14">
        <v>19.940000000000001</v>
      </c>
      <c r="G591" s="15">
        <v>8.1</v>
      </c>
      <c r="H591" s="15">
        <f t="shared" si="19"/>
        <v>30.82</v>
      </c>
      <c r="I591" s="15">
        <f t="shared" si="18"/>
        <v>37.745253999999996</v>
      </c>
      <c r="K591" s="3">
        <f>VLOOKUP(B591,Plan1!$A$8:$B$4553,2,0)</f>
        <v>30.82</v>
      </c>
    </row>
    <row r="592" spans="1:11" ht="30" outlineLevel="2">
      <c r="A592" s="31" t="s">
        <v>5368</v>
      </c>
      <c r="B592" s="38" t="s">
        <v>1249</v>
      </c>
      <c r="C592" s="22" t="s">
        <v>1250</v>
      </c>
      <c r="D592" s="5"/>
      <c r="E592" s="5"/>
      <c r="F592" s="5"/>
      <c r="G592" s="5"/>
      <c r="H592" s="15">
        <f t="shared" si="19"/>
        <v>0</v>
      </c>
      <c r="I592" s="15">
        <f t="shared" si="18"/>
        <v>0</v>
      </c>
      <c r="K592" s="3">
        <f>VLOOKUP(B592,Plan1!$A$8:$B$4553,2,0)</f>
        <v>0</v>
      </c>
    </row>
    <row r="593" spans="1:32" ht="38.25" outlineLevel="2">
      <c r="A593" s="31" t="s">
        <v>5369</v>
      </c>
      <c r="B593" s="39" t="s">
        <v>7180</v>
      </c>
      <c r="C593" s="23" t="s">
        <v>1251</v>
      </c>
      <c r="D593" s="13" t="s">
        <v>1</v>
      </c>
      <c r="E593" s="33">
        <v>1</v>
      </c>
      <c r="F593" s="14">
        <v>30.48</v>
      </c>
      <c r="G593" s="15">
        <v>53.08</v>
      </c>
      <c r="H593" s="15">
        <f t="shared" si="19"/>
        <v>69.98</v>
      </c>
      <c r="I593" s="15">
        <f t="shared" si="18"/>
        <v>85.704505999999995</v>
      </c>
      <c r="K593" s="3">
        <f>VLOOKUP(B593,Plan1!$A$8:$B$4553,2,0)</f>
        <v>69.98</v>
      </c>
    </row>
    <row r="594" spans="1:32" ht="38.25" outlineLevel="2">
      <c r="A594" s="31" t="s">
        <v>5370</v>
      </c>
      <c r="B594" s="39" t="s">
        <v>7180</v>
      </c>
      <c r="C594" s="23" t="s">
        <v>1252</v>
      </c>
      <c r="D594" s="13" t="s">
        <v>1</v>
      </c>
      <c r="E594" s="33">
        <v>1</v>
      </c>
      <c r="F594" s="14">
        <v>27.41</v>
      </c>
      <c r="G594" s="15">
        <v>9.32</v>
      </c>
      <c r="H594" s="15">
        <f t="shared" si="19"/>
        <v>69.98</v>
      </c>
      <c r="I594" s="15">
        <f t="shared" si="18"/>
        <v>85.704505999999995</v>
      </c>
      <c r="K594" s="3">
        <f>VLOOKUP(B594,Plan1!$A$8:$B$4553,2,0)</f>
        <v>69.98</v>
      </c>
    </row>
    <row r="595" spans="1:32" ht="38.25" outlineLevel="2">
      <c r="A595" s="31" t="s">
        <v>5371</v>
      </c>
      <c r="B595" s="39" t="s">
        <v>7181</v>
      </c>
      <c r="C595" s="23" t="s">
        <v>1253</v>
      </c>
      <c r="D595" s="13" t="s">
        <v>1</v>
      </c>
      <c r="E595" s="33">
        <v>1</v>
      </c>
      <c r="F595" s="14">
        <v>35.729999999999997</v>
      </c>
      <c r="G595" s="15">
        <v>53.08</v>
      </c>
      <c r="H595" s="15">
        <f t="shared" si="19"/>
        <v>66.25</v>
      </c>
      <c r="I595" s="15">
        <f t="shared" si="18"/>
        <v>81.136374999999987</v>
      </c>
      <c r="K595" s="3">
        <f>VLOOKUP(B595,Plan1!$A$8:$B$4553,2,0)</f>
        <v>66.25</v>
      </c>
    </row>
    <row r="596" spans="1:32" ht="38.25" outlineLevel="2">
      <c r="A596" s="31" t="s">
        <v>5372</v>
      </c>
      <c r="B596" s="39" t="s">
        <v>7181</v>
      </c>
      <c r="C596" s="23" t="s">
        <v>1254</v>
      </c>
      <c r="D596" s="13" t="s">
        <v>1</v>
      </c>
      <c r="E596" s="33">
        <v>1</v>
      </c>
      <c r="F596" s="14">
        <v>32.659999999999997</v>
      </c>
      <c r="G596" s="15">
        <v>9.32</v>
      </c>
      <c r="H596" s="15">
        <f t="shared" si="19"/>
        <v>66.25</v>
      </c>
      <c r="I596" s="15">
        <f t="shared" si="18"/>
        <v>81.136374999999987</v>
      </c>
      <c r="K596" s="3">
        <f>VLOOKUP(B596,Plan1!$A$8:$B$4553,2,0)</f>
        <v>66.25</v>
      </c>
    </row>
    <row r="597" spans="1:32" ht="38.25" outlineLevel="2">
      <c r="A597" s="31" t="s">
        <v>5373</v>
      </c>
      <c r="B597" s="39" t="s">
        <v>7182</v>
      </c>
      <c r="C597" s="23" t="s">
        <v>1255</v>
      </c>
      <c r="D597" s="13" t="s">
        <v>1</v>
      </c>
      <c r="E597" s="33">
        <v>1</v>
      </c>
      <c r="F597" s="14">
        <v>43.8</v>
      </c>
      <c r="G597" s="15">
        <v>9.32</v>
      </c>
      <c r="H597" s="15">
        <f t="shared" si="19"/>
        <v>57.64</v>
      </c>
      <c r="I597" s="15">
        <f t="shared" si="18"/>
        <v>70.591707999999997</v>
      </c>
      <c r="K597" s="3">
        <f>VLOOKUP(B597,Plan1!$A$8:$B$4553,2,0)</f>
        <v>57.64</v>
      </c>
    </row>
    <row r="598" spans="1:32" ht="25.5" outlineLevel="2">
      <c r="A598" s="31" t="s">
        <v>5374</v>
      </c>
      <c r="B598" s="39" t="s">
        <v>7182</v>
      </c>
      <c r="C598" s="23" t="s">
        <v>1256</v>
      </c>
      <c r="D598" s="13" t="s">
        <v>1</v>
      </c>
      <c r="E598" s="33">
        <v>1</v>
      </c>
      <c r="F598" s="14">
        <v>43.73</v>
      </c>
      <c r="G598" s="15">
        <v>18.29</v>
      </c>
      <c r="H598" s="15">
        <f t="shared" si="19"/>
        <v>57.64</v>
      </c>
      <c r="I598" s="15">
        <f t="shared" si="18"/>
        <v>70.591707999999997</v>
      </c>
      <c r="K598" s="3">
        <f>VLOOKUP(B598,Plan1!$A$8:$B$4553,2,0)</f>
        <v>57.64</v>
      </c>
    </row>
    <row r="599" spans="1:32" ht="38.25" outlineLevel="2">
      <c r="A599" s="31" t="s">
        <v>5375</v>
      </c>
      <c r="B599" s="39" t="s">
        <v>7181</v>
      </c>
      <c r="C599" s="23" t="s">
        <v>1257</v>
      </c>
      <c r="D599" s="13" t="s">
        <v>1</v>
      </c>
      <c r="E599" s="33">
        <v>1</v>
      </c>
      <c r="F599" s="14">
        <v>35.03</v>
      </c>
      <c r="G599" s="15">
        <v>9.32</v>
      </c>
      <c r="H599" s="15">
        <f t="shared" si="19"/>
        <v>66.25</v>
      </c>
      <c r="I599" s="15">
        <f t="shared" si="18"/>
        <v>81.136374999999987</v>
      </c>
      <c r="K599" s="3">
        <f>VLOOKUP(B599,Plan1!$A$8:$B$4553,2,0)</f>
        <v>66.25</v>
      </c>
    </row>
    <row r="600" spans="1:32" ht="30" outlineLevel="2">
      <c r="A600" s="31" t="s">
        <v>5376</v>
      </c>
      <c r="B600" s="38" t="s">
        <v>1258</v>
      </c>
      <c r="C600" s="22" t="s">
        <v>1259</v>
      </c>
      <c r="D600" s="5"/>
      <c r="E600" s="5"/>
      <c r="F600" s="12"/>
      <c r="G600" s="12"/>
      <c r="H600" s="15">
        <f t="shared" si="19"/>
        <v>0</v>
      </c>
      <c r="I600" s="15">
        <f t="shared" si="18"/>
        <v>0</v>
      </c>
      <c r="K600" s="3">
        <f>VLOOKUP(B600,Plan1!$A$8:$B$4553,2,0)</f>
        <v>0</v>
      </c>
    </row>
    <row r="601" spans="1:32" ht="51" outlineLevel="2">
      <c r="A601" s="31" t="s">
        <v>5377</v>
      </c>
      <c r="B601" s="39" t="s">
        <v>1260</v>
      </c>
      <c r="C601" s="23" t="s">
        <v>1261</v>
      </c>
      <c r="D601" s="13" t="s">
        <v>1</v>
      </c>
      <c r="E601" s="33">
        <v>1</v>
      </c>
      <c r="F601" s="14">
        <v>60.99</v>
      </c>
      <c r="G601" s="15">
        <v>13.36</v>
      </c>
      <c r="H601" s="15">
        <f t="shared" si="19"/>
        <v>98.54</v>
      </c>
      <c r="I601" s="15">
        <f t="shared" si="18"/>
        <v>120.681938</v>
      </c>
      <c r="K601" s="3">
        <f>VLOOKUP(B601,Plan1!$A$8:$B$4553,2,0)</f>
        <v>98.54</v>
      </c>
    </row>
    <row r="602" spans="1:32" ht="51" outlineLevel="2">
      <c r="A602" s="31" t="s">
        <v>5378</v>
      </c>
      <c r="B602" s="39" t="s">
        <v>7176</v>
      </c>
      <c r="C602" s="23" t="s">
        <v>1262</v>
      </c>
      <c r="D602" s="13" t="s">
        <v>1</v>
      </c>
      <c r="E602" s="33">
        <v>1</v>
      </c>
      <c r="F602" s="14">
        <v>25.45</v>
      </c>
      <c r="G602" s="15">
        <v>7.37</v>
      </c>
      <c r="H602" s="15">
        <f t="shared" si="19"/>
        <v>44.69</v>
      </c>
      <c r="I602" s="15">
        <f t="shared" si="18"/>
        <v>54.731842999999991</v>
      </c>
      <c r="K602" s="3">
        <f>VLOOKUP(B602,Plan1!$A$8:$B$4553,2,0)</f>
        <v>44.69</v>
      </c>
    </row>
    <row r="603" spans="1:32" s="10" customFormat="1" outlineLevel="1">
      <c r="A603" s="31" t="s">
        <v>5379</v>
      </c>
      <c r="B603" s="37" t="s">
        <v>1263</v>
      </c>
      <c r="C603" s="21" t="s">
        <v>1264</v>
      </c>
      <c r="D603" s="9"/>
      <c r="E603" s="9"/>
      <c r="F603" s="11"/>
      <c r="G603" s="11"/>
      <c r="H603" s="15">
        <f t="shared" si="19"/>
        <v>0</v>
      </c>
      <c r="I603" s="11"/>
      <c r="J603" s="3"/>
      <c r="K603" s="3">
        <f>VLOOKUP(B603,Plan1!$A$8:$B$4553,2,0)</f>
        <v>0</v>
      </c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outlineLevel="2">
      <c r="A604" s="31" t="s">
        <v>5380</v>
      </c>
      <c r="B604" s="38" t="s">
        <v>1265</v>
      </c>
      <c r="C604" s="22" t="s">
        <v>1266</v>
      </c>
      <c r="D604" s="5"/>
      <c r="E604" s="5"/>
      <c r="F604" s="12"/>
      <c r="G604" s="12"/>
      <c r="H604" s="15">
        <f t="shared" si="19"/>
        <v>0</v>
      </c>
      <c r="I604" s="15">
        <f t="shared" si="18"/>
        <v>0</v>
      </c>
      <c r="K604" s="3">
        <f>VLOOKUP(B604,Plan1!$A$8:$B$4553,2,0)</f>
        <v>0</v>
      </c>
    </row>
    <row r="605" spans="1:32" outlineLevel="2">
      <c r="A605" s="31" t="s">
        <v>5381</v>
      </c>
      <c r="B605" s="39" t="s">
        <v>1267</v>
      </c>
      <c r="C605" s="23" t="s">
        <v>1268</v>
      </c>
      <c r="D605" s="13" t="s">
        <v>2</v>
      </c>
      <c r="E605" s="33">
        <v>1</v>
      </c>
      <c r="F605" s="14">
        <v>107.4</v>
      </c>
      <c r="G605" s="15">
        <v>1.46</v>
      </c>
      <c r="H605" s="15">
        <f t="shared" si="19"/>
        <v>114.11</v>
      </c>
      <c r="I605" s="15">
        <f t="shared" si="18"/>
        <v>139.75051699999997</v>
      </c>
      <c r="K605" s="3">
        <f>VLOOKUP(B605,Plan1!$A$8:$B$4553,2,0)</f>
        <v>114.11</v>
      </c>
    </row>
    <row r="606" spans="1:32" ht="25.5" outlineLevel="2">
      <c r="A606" s="31" t="s">
        <v>5382</v>
      </c>
      <c r="B606" s="39" t="s">
        <v>1269</v>
      </c>
      <c r="C606" s="23" t="s">
        <v>1270</v>
      </c>
      <c r="D606" s="13" t="s">
        <v>1</v>
      </c>
      <c r="E606" s="33">
        <v>1</v>
      </c>
      <c r="F606" s="14">
        <v>240.52</v>
      </c>
      <c r="G606" s="15">
        <v>10.26</v>
      </c>
      <c r="H606" s="15">
        <f t="shared" si="19"/>
        <v>314.32</v>
      </c>
      <c r="I606" s="15">
        <f t="shared" si="18"/>
        <v>384.94770399999999</v>
      </c>
      <c r="K606" s="3">
        <f>VLOOKUP(B606,Plan1!$A$8:$B$4553,2,0)</f>
        <v>314.32</v>
      </c>
    </row>
    <row r="607" spans="1:32" ht="25.5" outlineLevel="2">
      <c r="A607" s="31" t="s">
        <v>5383</v>
      </c>
      <c r="B607" s="39" t="s">
        <v>1271</v>
      </c>
      <c r="C607" s="23" t="s">
        <v>1272</v>
      </c>
      <c r="D607" s="13" t="s">
        <v>1</v>
      </c>
      <c r="E607" s="33">
        <v>1</v>
      </c>
      <c r="F607" s="14">
        <v>415.54</v>
      </c>
      <c r="G607" s="15">
        <v>10.26</v>
      </c>
      <c r="H607" s="15">
        <f t="shared" si="19"/>
        <v>436.19</v>
      </c>
      <c r="I607" s="15">
        <f t="shared" si="18"/>
        <v>534.20189299999993</v>
      </c>
      <c r="K607" s="3">
        <f>VLOOKUP(B607,Plan1!$A$8:$B$4553,2,0)</f>
        <v>436.19</v>
      </c>
    </row>
    <row r="608" spans="1:32" ht="25.5" outlineLevel="2">
      <c r="A608" s="31" t="s">
        <v>5384</v>
      </c>
      <c r="B608" s="39" t="s">
        <v>1273</v>
      </c>
      <c r="C608" s="23" t="s">
        <v>1274</v>
      </c>
      <c r="D608" s="13" t="s">
        <v>2</v>
      </c>
      <c r="E608" s="33">
        <v>1</v>
      </c>
      <c r="F608" s="14">
        <v>118.17</v>
      </c>
      <c r="G608" s="15">
        <v>2.93</v>
      </c>
      <c r="H608" s="15">
        <f t="shared" si="19"/>
        <v>129.84</v>
      </c>
      <c r="I608" s="15">
        <f t="shared" si="18"/>
        <v>159.01504799999998</v>
      </c>
      <c r="K608" s="3">
        <f>VLOOKUP(B608,Plan1!$A$8:$B$4553,2,0)</f>
        <v>129.84</v>
      </c>
    </row>
    <row r="609" spans="1:11" outlineLevel="2">
      <c r="A609" s="31" t="s">
        <v>5385</v>
      </c>
      <c r="B609" s="39" t="s">
        <v>1275</v>
      </c>
      <c r="C609" s="23" t="s">
        <v>1276</v>
      </c>
      <c r="D609" s="13" t="s">
        <v>2</v>
      </c>
      <c r="E609" s="33">
        <v>1</v>
      </c>
      <c r="F609" s="14">
        <v>266</v>
      </c>
      <c r="G609" s="15">
        <v>5.12</v>
      </c>
      <c r="H609" s="15">
        <f t="shared" si="19"/>
        <v>272.62</v>
      </c>
      <c r="I609" s="15">
        <f t="shared" si="18"/>
        <v>333.87771399999997</v>
      </c>
      <c r="K609" s="3">
        <f>VLOOKUP(B609,Plan1!$A$8:$B$4553,2,0)</f>
        <v>272.62</v>
      </c>
    </row>
    <row r="610" spans="1:11" outlineLevel="2">
      <c r="A610" s="31" t="s">
        <v>5386</v>
      </c>
      <c r="B610" s="39" t="s">
        <v>1277</v>
      </c>
      <c r="C610" s="23" t="s">
        <v>1278</v>
      </c>
      <c r="D610" s="13" t="s">
        <v>2</v>
      </c>
      <c r="E610" s="33">
        <v>1</v>
      </c>
      <c r="F610" s="14">
        <v>108.56</v>
      </c>
      <c r="G610" s="15">
        <v>1.46</v>
      </c>
      <c r="H610" s="15">
        <f t="shared" si="19"/>
        <v>117.61</v>
      </c>
      <c r="I610" s="15">
        <f t="shared" si="18"/>
        <v>144.03696699999998</v>
      </c>
      <c r="K610" s="3">
        <f>VLOOKUP(B610,Plan1!$A$8:$B$4553,2,0)</f>
        <v>117.61</v>
      </c>
    </row>
    <row r="611" spans="1:11" ht="25.5" outlineLevel="2">
      <c r="A611" s="31" t="s">
        <v>5387</v>
      </c>
      <c r="B611" s="39" t="s">
        <v>1279</v>
      </c>
      <c r="C611" s="23" t="s">
        <v>1280</v>
      </c>
      <c r="D611" s="13" t="s">
        <v>2</v>
      </c>
      <c r="E611" s="33">
        <v>1</v>
      </c>
      <c r="F611" s="14">
        <v>144.32</v>
      </c>
      <c r="G611" s="15">
        <v>4.3899999999999997</v>
      </c>
      <c r="H611" s="15">
        <f t="shared" si="19"/>
        <v>162.16</v>
      </c>
      <c r="I611" s="15">
        <f t="shared" si="18"/>
        <v>198.59735199999997</v>
      </c>
      <c r="K611" s="3">
        <f>VLOOKUP(B611,Plan1!$A$8:$B$4553,2,0)</f>
        <v>162.16</v>
      </c>
    </row>
    <row r="612" spans="1:11" ht="25.5" outlineLevel="2">
      <c r="A612" s="31" t="s">
        <v>5388</v>
      </c>
      <c r="B612" s="39" t="s">
        <v>1281</v>
      </c>
      <c r="C612" s="23" t="s">
        <v>1282</v>
      </c>
      <c r="D612" s="13" t="s">
        <v>1</v>
      </c>
      <c r="E612" s="33">
        <v>1</v>
      </c>
      <c r="F612" s="14">
        <v>137.22999999999999</v>
      </c>
      <c r="G612" s="15">
        <v>10.26</v>
      </c>
      <c r="H612" s="15">
        <f t="shared" si="19"/>
        <v>173.51</v>
      </c>
      <c r="I612" s="15">
        <f t="shared" si="18"/>
        <v>212.49769699999996</v>
      </c>
      <c r="K612" s="3">
        <f>VLOOKUP(B612,Plan1!$A$8:$B$4553,2,0)</f>
        <v>173.51</v>
      </c>
    </row>
    <row r="613" spans="1:11" ht="25.5" outlineLevel="2">
      <c r="A613" s="31" t="s">
        <v>5389</v>
      </c>
      <c r="B613" s="39" t="s">
        <v>1283</v>
      </c>
      <c r="C613" s="23" t="s">
        <v>1284</v>
      </c>
      <c r="D613" s="13" t="s">
        <v>2</v>
      </c>
      <c r="E613" s="33">
        <v>1</v>
      </c>
      <c r="F613" s="14">
        <v>14</v>
      </c>
      <c r="G613" s="15">
        <v>1.46</v>
      </c>
      <c r="H613" s="15">
        <f t="shared" si="19"/>
        <v>17.32</v>
      </c>
      <c r="I613" s="15">
        <f t="shared" si="18"/>
        <v>21.211803999999997</v>
      </c>
      <c r="K613" s="3">
        <f>VLOOKUP(B613,Plan1!$A$8:$B$4553,2,0)</f>
        <v>17.32</v>
      </c>
    </row>
    <row r="614" spans="1:11" ht="25.5" outlineLevel="2">
      <c r="A614" s="31" t="s">
        <v>5390</v>
      </c>
      <c r="B614" s="39" t="s">
        <v>1285</v>
      </c>
      <c r="C614" s="23" t="s">
        <v>1286</v>
      </c>
      <c r="D614" s="13" t="s">
        <v>2</v>
      </c>
      <c r="E614" s="33">
        <v>1</v>
      </c>
      <c r="F614" s="14">
        <v>108.07</v>
      </c>
      <c r="G614" s="15">
        <v>5.12</v>
      </c>
      <c r="H614" s="15">
        <f t="shared" si="19"/>
        <v>128.28</v>
      </c>
      <c r="I614" s="15">
        <f t="shared" si="18"/>
        <v>157.10451599999999</v>
      </c>
      <c r="K614" s="3">
        <f>VLOOKUP(B614,Plan1!$A$8:$B$4553,2,0)</f>
        <v>128.28</v>
      </c>
    </row>
    <row r="615" spans="1:11" ht="25.5" outlineLevel="2">
      <c r="A615" s="31" t="s">
        <v>5391</v>
      </c>
      <c r="B615" s="39" t="s">
        <v>1287</v>
      </c>
      <c r="C615" s="23" t="s">
        <v>1288</v>
      </c>
      <c r="D615" s="13" t="s">
        <v>2</v>
      </c>
      <c r="E615" s="33">
        <v>1</v>
      </c>
      <c r="F615" s="14">
        <v>85.06</v>
      </c>
      <c r="G615" s="15">
        <v>4.3899999999999997</v>
      </c>
      <c r="H615" s="15">
        <f t="shared" si="19"/>
        <v>98.66</v>
      </c>
      <c r="I615" s="15">
        <f t="shared" si="18"/>
        <v>120.82890199999999</v>
      </c>
      <c r="K615" s="3">
        <f>VLOOKUP(B615,Plan1!$A$8:$B$4553,2,0)</f>
        <v>98.66</v>
      </c>
    </row>
    <row r="616" spans="1:11" outlineLevel="2">
      <c r="A616" s="31" t="s">
        <v>5392</v>
      </c>
      <c r="B616" s="22" t="s">
        <v>4763</v>
      </c>
      <c r="C616" s="26" t="s">
        <v>4764</v>
      </c>
      <c r="D616" s="25"/>
      <c r="E616" s="25"/>
      <c r="F616" s="25"/>
      <c r="G616" s="25"/>
      <c r="H616" s="15">
        <f t="shared" si="19"/>
        <v>0</v>
      </c>
      <c r="I616" s="15">
        <f t="shared" si="18"/>
        <v>0</v>
      </c>
      <c r="K616" s="3">
        <f>VLOOKUP(B616,Plan1!$A$8:$B$4553,2,0)</f>
        <v>0</v>
      </c>
    </row>
    <row r="617" spans="1:11" ht="25.5" outlineLevel="2">
      <c r="A617" s="31" t="s">
        <v>5393</v>
      </c>
      <c r="B617" s="23" t="s">
        <v>4765</v>
      </c>
      <c r="C617" s="23" t="s">
        <v>4766</v>
      </c>
      <c r="D617" s="23" t="s">
        <v>1</v>
      </c>
      <c r="E617" s="33">
        <v>1</v>
      </c>
      <c r="F617" s="27">
        <v>467.11</v>
      </c>
      <c r="G617" s="28">
        <v>8.7899999999999991</v>
      </c>
      <c r="H617" s="15">
        <f t="shared" si="19"/>
        <v>511.23</v>
      </c>
      <c r="I617" s="15">
        <f t="shared" si="18"/>
        <v>626.10338100000001</v>
      </c>
      <c r="K617" s="3">
        <f>VLOOKUP(B617,Plan1!$A$8:$B$4553,2,0)</f>
        <v>511.23</v>
      </c>
    </row>
    <row r="618" spans="1:11" ht="25.5" outlineLevel="2">
      <c r="A618" s="31" t="s">
        <v>5394</v>
      </c>
      <c r="B618" s="23" t="s">
        <v>4767</v>
      </c>
      <c r="C618" s="23" t="s">
        <v>4768</v>
      </c>
      <c r="D618" s="23" t="s">
        <v>1</v>
      </c>
      <c r="E618" s="33">
        <v>1</v>
      </c>
      <c r="F618" s="27">
        <v>501.81</v>
      </c>
      <c r="G618" s="28">
        <v>8.7899999999999991</v>
      </c>
      <c r="H618" s="15">
        <f t="shared" si="19"/>
        <v>567.04999999999995</v>
      </c>
      <c r="I618" s="15">
        <f t="shared" si="18"/>
        <v>694.46613499999989</v>
      </c>
      <c r="K618" s="3">
        <f>VLOOKUP(B618,Plan1!$A$8:$B$4553,2,0)</f>
        <v>567.04999999999995</v>
      </c>
    </row>
    <row r="619" spans="1:11" ht="25.5" outlineLevel="2">
      <c r="A619" s="31" t="s">
        <v>5395</v>
      </c>
      <c r="B619" s="23" t="s">
        <v>4769</v>
      </c>
      <c r="C619" s="23" t="s">
        <v>4770</v>
      </c>
      <c r="D619" s="23" t="s">
        <v>1</v>
      </c>
      <c r="E619" s="33">
        <v>1</v>
      </c>
      <c r="F619" s="27">
        <v>552.96</v>
      </c>
      <c r="G619" s="28">
        <v>10.26</v>
      </c>
      <c r="H619" s="15">
        <f t="shared" si="19"/>
        <v>620.26</v>
      </c>
      <c r="I619" s="15">
        <f t="shared" si="18"/>
        <v>759.63242199999991</v>
      </c>
      <c r="K619" s="3">
        <f>VLOOKUP(B619,Plan1!$A$8:$B$4553,2,0)</f>
        <v>620.26</v>
      </c>
    </row>
    <row r="620" spans="1:11" ht="25.5" outlineLevel="2">
      <c r="A620" s="31" t="s">
        <v>5396</v>
      </c>
      <c r="B620" s="23" t="s">
        <v>4771</v>
      </c>
      <c r="C620" s="23" t="s">
        <v>4772</v>
      </c>
      <c r="D620" s="23" t="s">
        <v>1</v>
      </c>
      <c r="E620" s="33">
        <v>1</v>
      </c>
      <c r="F620" s="27">
        <v>633.63</v>
      </c>
      <c r="G620" s="28">
        <v>10.26</v>
      </c>
      <c r="H620" s="15">
        <f t="shared" si="19"/>
        <v>695.73</v>
      </c>
      <c r="I620" s="15">
        <f t="shared" si="18"/>
        <v>852.06053099999997</v>
      </c>
      <c r="K620" s="3">
        <f>VLOOKUP(B620,Plan1!$A$8:$B$4553,2,0)</f>
        <v>695.73</v>
      </c>
    </row>
    <row r="621" spans="1:11" outlineLevel="2">
      <c r="A621" s="31" t="s">
        <v>5397</v>
      </c>
      <c r="B621" s="23" t="s">
        <v>4773</v>
      </c>
      <c r="C621" s="23" t="s">
        <v>4774</v>
      </c>
      <c r="D621" s="23" t="s">
        <v>2</v>
      </c>
      <c r="E621" s="33">
        <v>1</v>
      </c>
      <c r="F621" s="27">
        <v>245.13</v>
      </c>
      <c r="G621" s="28">
        <v>5.12</v>
      </c>
      <c r="H621" s="15">
        <f t="shared" si="19"/>
        <v>271.62</v>
      </c>
      <c r="I621" s="15">
        <f t="shared" si="18"/>
        <v>332.65301399999998</v>
      </c>
      <c r="K621" s="3">
        <f>VLOOKUP(B621,Plan1!$A$8:$B$4553,2,0)</f>
        <v>271.62</v>
      </c>
    </row>
    <row r="622" spans="1:11" outlineLevel="2">
      <c r="A622" s="31" t="s">
        <v>5398</v>
      </c>
      <c r="B622" s="23" t="s">
        <v>4775</v>
      </c>
      <c r="C622" s="23" t="s">
        <v>4776</v>
      </c>
      <c r="D622" s="23" t="s">
        <v>2</v>
      </c>
      <c r="E622" s="33">
        <v>1</v>
      </c>
      <c r="F622" s="27">
        <v>265.58</v>
      </c>
      <c r="G622" s="28">
        <v>5.12</v>
      </c>
      <c r="H622" s="15">
        <f t="shared" si="19"/>
        <v>284.57</v>
      </c>
      <c r="I622" s="15">
        <f t="shared" si="18"/>
        <v>348.51287899999994</v>
      </c>
      <c r="K622" s="3">
        <f>VLOOKUP(B622,Plan1!$A$8:$B$4553,2,0)</f>
        <v>284.57</v>
      </c>
    </row>
    <row r="623" spans="1:11" outlineLevel="2">
      <c r="A623" s="31" t="s">
        <v>5399</v>
      </c>
      <c r="B623" s="23" t="s">
        <v>4777</v>
      </c>
      <c r="C623" s="23" t="s">
        <v>4778</v>
      </c>
      <c r="D623" s="23" t="s">
        <v>2</v>
      </c>
      <c r="E623" s="33">
        <v>1</v>
      </c>
      <c r="F623" s="27">
        <v>38.72</v>
      </c>
      <c r="G623" s="28">
        <v>1.46</v>
      </c>
      <c r="H623" s="15">
        <f t="shared" si="19"/>
        <v>36.68</v>
      </c>
      <c r="I623" s="15">
        <f t="shared" si="18"/>
        <v>44.921995999999993</v>
      </c>
      <c r="K623" s="3">
        <f>VLOOKUP(B623,Plan1!$A$8:$B$4553,2,0)</f>
        <v>36.68</v>
      </c>
    </row>
    <row r="624" spans="1:11" outlineLevel="2">
      <c r="A624" s="31" t="s">
        <v>5400</v>
      </c>
      <c r="B624" s="38" t="s">
        <v>1289</v>
      </c>
      <c r="C624" s="22" t="s">
        <v>1290</v>
      </c>
      <c r="D624" s="5"/>
      <c r="E624" s="5"/>
      <c r="F624" s="5"/>
      <c r="G624" s="5"/>
      <c r="H624" s="15">
        <f t="shared" si="19"/>
        <v>0</v>
      </c>
      <c r="I624" s="15">
        <f t="shared" si="18"/>
        <v>0</v>
      </c>
      <c r="K624" s="3">
        <f>VLOOKUP(B624,Plan1!$A$8:$B$4553,2,0)</f>
        <v>0</v>
      </c>
    </row>
    <row r="625" spans="1:32" outlineLevel="2">
      <c r="A625" s="31" t="s">
        <v>5401</v>
      </c>
      <c r="B625" s="39" t="s">
        <v>1291</v>
      </c>
      <c r="C625" s="23" t="s">
        <v>1292</v>
      </c>
      <c r="D625" s="13" t="s">
        <v>1</v>
      </c>
      <c r="E625" s="33">
        <v>1</v>
      </c>
      <c r="F625" s="14">
        <v>146.35</v>
      </c>
      <c r="G625" s="15">
        <v>23.44</v>
      </c>
      <c r="H625" s="15">
        <f t="shared" si="19"/>
        <v>198.38</v>
      </c>
      <c r="I625" s="15">
        <f t="shared" si="18"/>
        <v>242.95598599999997</v>
      </c>
      <c r="K625" s="3">
        <f>VLOOKUP(B625,Plan1!$A$8:$B$4553,2,0)</f>
        <v>198.38</v>
      </c>
    </row>
    <row r="626" spans="1:32" outlineLevel="2">
      <c r="A626" s="31" t="s">
        <v>5402</v>
      </c>
      <c r="B626" s="39" t="s">
        <v>1293</v>
      </c>
      <c r="C626" s="23" t="s">
        <v>1294</v>
      </c>
      <c r="D626" s="13" t="s">
        <v>1</v>
      </c>
      <c r="E626" s="33">
        <v>1</v>
      </c>
      <c r="F626" s="14">
        <v>214.34</v>
      </c>
      <c r="G626" s="15">
        <v>23.44</v>
      </c>
      <c r="H626" s="15">
        <f t="shared" si="19"/>
        <v>280.48</v>
      </c>
      <c r="I626" s="15">
        <f t="shared" si="18"/>
        <v>343.50385599999998</v>
      </c>
      <c r="K626" s="3">
        <f>VLOOKUP(B626,Plan1!$A$8:$B$4553,2,0)</f>
        <v>280.48</v>
      </c>
    </row>
    <row r="627" spans="1:32" outlineLevel="2">
      <c r="A627" s="31" t="s">
        <v>5403</v>
      </c>
      <c r="B627" s="39" t="s">
        <v>1295</v>
      </c>
      <c r="C627" s="23" t="s">
        <v>1296</v>
      </c>
      <c r="D627" s="13" t="s">
        <v>1</v>
      </c>
      <c r="E627" s="33">
        <v>1</v>
      </c>
      <c r="F627" s="14">
        <v>54.38</v>
      </c>
      <c r="G627" s="15">
        <v>18.36</v>
      </c>
      <c r="H627" s="15">
        <f t="shared" si="19"/>
        <v>79.260000000000005</v>
      </c>
      <c r="I627" s="15">
        <f t="shared" si="18"/>
        <v>97.069721999999999</v>
      </c>
      <c r="K627" s="3">
        <f>VLOOKUP(B627,Plan1!$A$8:$B$4553,2,0)</f>
        <v>79.260000000000005</v>
      </c>
    </row>
    <row r="628" spans="1:32" outlineLevel="2">
      <c r="A628" s="31" t="s">
        <v>5404</v>
      </c>
      <c r="B628" s="39" t="s">
        <v>1297</v>
      </c>
      <c r="C628" s="23" t="s">
        <v>1298</v>
      </c>
      <c r="D628" s="13" t="s">
        <v>2</v>
      </c>
      <c r="E628" s="33">
        <v>1</v>
      </c>
      <c r="F628" s="14">
        <v>1.91</v>
      </c>
      <c r="G628" s="15">
        <v>19.760000000000002</v>
      </c>
      <c r="H628" s="15">
        <f t="shared" si="19"/>
        <v>22.41</v>
      </c>
      <c r="I628" s="15">
        <f t="shared" si="18"/>
        <v>27.445526999999998</v>
      </c>
      <c r="K628" s="3">
        <f>VLOOKUP(B628,Plan1!$A$8:$B$4553,2,0)</f>
        <v>22.41</v>
      </c>
    </row>
    <row r="629" spans="1:32" outlineLevel="2">
      <c r="A629" s="31" t="s">
        <v>5405</v>
      </c>
      <c r="B629" s="39" t="s">
        <v>1299</v>
      </c>
      <c r="C629" s="23" t="s">
        <v>1300</v>
      </c>
      <c r="D629" s="13" t="s">
        <v>2</v>
      </c>
      <c r="E629" s="33">
        <v>1</v>
      </c>
      <c r="F629" s="14">
        <v>3.87</v>
      </c>
      <c r="G629" s="15">
        <v>29.47</v>
      </c>
      <c r="H629" s="15">
        <f t="shared" si="19"/>
        <v>34.549999999999997</v>
      </c>
      <c r="I629" s="15">
        <f t="shared" si="18"/>
        <v>42.31338499999999</v>
      </c>
      <c r="K629" s="3">
        <f>VLOOKUP(B629,Plan1!$A$8:$B$4553,2,0)</f>
        <v>34.549999999999997</v>
      </c>
    </row>
    <row r="630" spans="1:32" outlineLevel="2">
      <c r="A630" s="31" t="s">
        <v>5406</v>
      </c>
      <c r="B630" s="39" t="s">
        <v>1301</v>
      </c>
      <c r="C630" s="23" t="s">
        <v>1302</v>
      </c>
      <c r="D630" s="13" t="s">
        <v>2</v>
      </c>
      <c r="E630" s="33">
        <v>1</v>
      </c>
      <c r="F630" s="14">
        <v>58.66</v>
      </c>
      <c r="G630" s="15">
        <v>1.46</v>
      </c>
      <c r="H630" s="15">
        <f t="shared" si="19"/>
        <v>74.150000000000006</v>
      </c>
      <c r="I630" s="15">
        <f t="shared" si="18"/>
        <v>90.811504999999997</v>
      </c>
      <c r="K630" s="3">
        <f>VLOOKUP(B630,Plan1!$A$8:$B$4553,2,0)</f>
        <v>74.150000000000006</v>
      </c>
    </row>
    <row r="631" spans="1:32" outlineLevel="2">
      <c r="A631" s="31" t="s">
        <v>5407</v>
      </c>
      <c r="B631" s="39" t="s">
        <v>1303</v>
      </c>
      <c r="C631" s="23" t="s">
        <v>1304</v>
      </c>
      <c r="D631" s="13" t="s">
        <v>1</v>
      </c>
      <c r="E631" s="33">
        <v>1</v>
      </c>
      <c r="F631" s="14">
        <v>56.14</v>
      </c>
      <c r="G631" s="15">
        <v>18.82</v>
      </c>
      <c r="H631" s="15">
        <f t="shared" si="19"/>
        <v>84.17</v>
      </c>
      <c r="I631" s="15">
        <f t="shared" si="18"/>
        <v>103.08299899999999</v>
      </c>
      <c r="K631" s="3">
        <f>VLOOKUP(B631,Plan1!$A$8:$B$4553,2,0)</f>
        <v>84.17</v>
      </c>
    </row>
    <row r="632" spans="1:32" outlineLevel="2">
      <c r="A632" s="31" t="s">
        <v>5408</v>
      </c>
      <c r="B632" s="39" t="s">
        <v>1305</v>
      </c>
      <c r="C632" s="23" t="s">
        <v>1306</v>
      </c>
      <c r="D632" s="13" t="s">
        <v>2</v>
      </c>
      <c r="E632" s="33">
        <v>1</v>
      </c>
      <c r="F632" s="14">
        <v>9.8000000000000007</v>
      </c>
      <c r="G632" s="15">
        <v>5.01</v>
      </c>
      <c r="H632" s="15">
        <f t="shared" si="19"/>
        <v>13.72</v>
      </c>
      <c r="I632" s="15">
        <f t="shared" si="18"/>
        <v>16.802883999999999</v>
      </c>
      <c r="K632" s="3">
        <f>VLOOKUP(B632,Plan1!$A$8:$B$4553,2,0)</f>
        <v>13.72</v>
      </c>
    </row>
    <row r="633" spans="1:32" ht="25.5" outlineLevel="2">
      <c r="A633" s="31" t="s">
        <v>5409</v>
      </c>
      <c r="B633" s="39" t="s">
        <v>1307</v>
      </c>
      <c r="C633" s="23" t="s">
        <v>1308</v>
      </c>
      <c r="D633" s="13" t="s">
        <v>2</v>
      </c>
      <c r="E633" s="33">
        <v>1</v>
      </c>
      <c r="F633" s="14">
        <v>53.9</v>
      </c>
      <c r="G633" s="15">
        <v>2.93</v>
      </c>
      <c r="H633" s="15">
        <f t="shared" si="19"/>
        <v>58.25</v>
      </c>
      <c r="I633" s="15">
        <f t="shared" si="18"/>
        <v>71.338774999999998</v>
      </c>
      <c r="K633" s="3">
        <f>VLOOKUP(B633,Plan1!$A$8:$B$4553,2,0)</f>
        <v>58.25</v>
      </c>
    </row>
    <row r="634" spans="1:32" outlineLevel="2">
      <c r="A634" s="31" t="s">
        <v>5410</v>
      </c>
      <c r="B634" s="38" t="s">
        <v>1309</v>
      </c>
      <c r="C634" s="22" t="s">
        <v>1310</v>
      </c>
      <c r="D634" s="5"/>
      <c r="E634" s="5"/>
      <c r="F634" s="5"/>
      <c r="G634" s="5"/>
      <c r="H634" s="15">
        <f t="shared" si="19"/>
        <v>0</v>
      </c>
      <c r="I634" s="15">
        <f t="shared" si="18"/>
        <v>0</v>
      </c>
      <c r="K634" s="3">
        <f>VLOOKUP(B634,Plan1!$A$8:$B$4553,2,0)</f>
        <v>0</v>
      </c>
    </row>
    <row r="635" spans="1:32" ht="25.5" outlineLevel="2">
      <c r="A635" s="31" t="s">
        <v>5411</v>
      </c>
      <c r="B635" s="39" t="s">
        <v>1311</v>
      </c>
      <c r="C635" s="23" t="s">
        <v>1312</v>
      </c>
      <c r="D635" s="13" t="s">
        <v>1</v>
      </c>
      <c r="E635" s="33">
        <v>1</v>
      </c>
      <c r="F635" s="14">
        <v>6.29</v>
      </c>
      <c r="G635" s="15">
        <v>37.64</v>
      </c>
      <c r="H635" s="15">
        <f t="shared" si="19"/>
        <v>45.19</v>
      </c>
      <c r="I635" s="15">
        <f t="shared" si="18"/>
        <v>55.34419299999999</v>
      </c>
      <c r="K635" s="3">
        <f>VLOOKUP(B635,Plan1!$A$8:$B$4553,2,0)</f>
        <v>45.19</v>
      </c>
    </row>
    <row r="636" spans="1:32" s="10" customFormat="1" outlineLevel="1">
      <c r="A636" s="31" t="s">
        <v>5412</v>
      </c>
      <c r="B636" s="37" t="s">
        <v>1313</v>
      </c>
      <c r="C636" s="21" t="s">
        <v>1314</v>
      </c>
      <c r="D636" s="9"/>
      <c r="E636" s="9"/>
      <c r="F636" s="9"/>
      <c r="G636" s="9"/>
      <c r="H636" s="15">
        <f t="shared" si="19"/>
        <v>0</v>
      </c>
      <c r="I636" s="11"/>
      <c r="J636" s="3"/>
      <c r="K636" s="3">
        <f>VLOOKUP(B636,Plan1!$A$8:$B$4553,2,0)</f>
        <v>0</v>
      </c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outlineLevel="2">
      <c r="A637" s="31" t="s">
        <v>5413</v>
      </c>
      <c r="B637" s="38" t="s">
        <v>1315</v>
      </c>
      <c r="C637" s="22" t="s">
        <v>1316</v>
      </c>
      <c r="D637" s="5"/>
      <c r="E637" s="5"/>
      <c r="F637" s="5"/>
      <c r="G637" s="5"/>
      <c r="H637" s="15">
        <f t="shared" si="19"/>
        <v>0</v>
      </c>
      <c r="I637" s="15">
        <f t="shared" si="18"/>
        <v>0</v>
      </c>
      <c r="K637" s="3">
        <f>VLOOKUP(B637,Plan1!$A$8:$B$4553,2,0)</f>
        <v>0</v>
      </c>
    </row>
    <row r="638" spans="1:32" ht="25.5" outlineLevel="2">
      <c r="A638" s="31" t="s">
        <v>5414</v>
      </c>
      <c r="B638" s="39" t="s">
        <v>1317</v>
      </c>
      <c r="C638" s="23" t="s">
        <v>1318</v>
      </c>
      <c r="D638" s="13" t="s">
        <v>1</v>
      </c>
      <c r="E638" s="33">
        <v>1</v>
      </c>
      <c r="F638" s="14">
        <v>39.85</v>
      </c>
      <c r="G638" s="15">
        <v>48.98</v>
      </c>
      <c r="H638" s="15">
        <f t="shared" si="19"/>
        <v>93.87</v>
      </c>
      <c r="I638" s="15">
        <f t="shared" si="18"/>
        <v>114.96258899999999</v>
      </c>
      <c r="K638" s="3">
        <f>VLOOKUP(B638,Plan1!$A$8:$B$4553,2,0)</f>
        <v>93.87</v>
      </c>
    </row>
    <row r="639" spans="1:32" outlineLevel="2">
      <c r="A639" s="31" t="s">
        <v>5415</v>
      </c>
      <c r="B639" s="38" t="s">
        <v>1319</v>
      </c>
      <c r="C639" s="22" t="s">
        <v>1320</v>
      </c>
      <c r="D639" s="5"/>
      <c r="E639" s="5"/>
      <c r="F639" s="5"/>
      <c r="G639" s="5"/>
      <c r="H639" s="15">
        <f t="shared" si="19"/>
        <v>0</v>
      </c>
      <c r="I639" s="15">
        <f t="shared" si="18"/>
        <v>0</v>
      </c>
      <c r="K639" s="3">
        <f>VLOOKUP(B639,Plan1!$A$8:$B$4553,2,0)</f>
        <v>0</v>
      </c>
    </row>
    <row r="640" spans="1:32" outlineLevel="2">
      <c r="A640" s="31" t="s">
        <v>5416</v>
      </c>
      <c r="B640" s="39" t="s">
        <v>1321</v>
      </c>
      <c r="C640" s="23" t="s">
        <v>1322</v>
      </c>
      <c r="D640" s="13" t="s">
        <v>1</v>
      </c>
      <c r="E640" s="33">
        <v>1</v>
      </c>
      <c r="F640" s="14">
        <v>208.33</v>
      </c>
      <c r="G640" s="15">
        <v>0</v>
      </c>
      <c r="H640" s="15">
        <f t="shared" si="19"/>
        <v>248.54</v>
      </c>
      <c r="I640" s="15">
        <f t="shared" si="18"/>
        <v>304.38693799999999</v>
      </c>
      <c r="K640" s="3">
        <f>VLOOKUP(B640,Plan1!$A$8:$B$4553,2,0)</f>
        <v>248.54</v>
      </c>
    </row>
    <row r="641" spans="1:32" outlineLevel="2">
      <c r="A641" s="31" t="s">
        <v>5417</v>
      </c>
      <c r="B641" s="38" t="s">
        <v>1323</v>
      </c>
      <c r="C641" s="22" t="s">
        <v>1324</v>
      </c>
      <c r="D641" s="5"/>
      <c r="E641" s="5"/>
      <c r="F641" s="5"/>
      <c r="G641" s="5"/>
      <c r="H641" s="15">
        <f t="shared" si="19"/>
        <v>0</v>
      </c>
      <c r="I641" s="15">
        <f t="shared" si="18"/>
        <v>0</v>
      </c>
      <c r="K641" s="3">
        <f>VLOOKUP(B641,Plan1!$A$8:$B$4553,2,0)</f>
        <v>0</v>
      </c>
    </row>
    <row r="642" spans="1:32" outlineLevel="2">
      <c r="A642" s="31" t="s">
        <v>5418</v>
      </c>
      <c r="B642" s="39" t="s">
        <v>1325</v>
      </c>
      <c r="C642" s="23" t="s">
        <v>1326</v>
      </c>
      <c r="D642" s="13" t="s">
        <v>1</v>
      </c>
      <c r="E642" s="33">
        <v>1</v>
      </c>
      <c r="F642" s="14">
        <v>102.35</v>
      </c>
      <c r="G642" s="15">
        <v>16.47</v>
      </c>
      <c r="H642" s="15">
        <f t="shared" si="19"/>
        <v>132.54</v>
      </c>
      <c r="I642" s="15">
        <f t="shared" si="18"/>
        <v>162.32173799999998</v>
      </c>
      <c r="K642" s="3">
        <f>VLOOKUP(B642,Plan1!$A$8:$B$4553,2,0)</f>
        <v>132.54</v>
      </c>
    </row>
    <row r="643" spans="1:32" outlineLevel="2">
      <c r="A643" s="31" t="s">
        <v>5419</v>
      </c>
      <c r="B643" s="38" t="s">
        <v>1327</v>
      </c>
      <c r="C643" s="22" t="s">
        <v>1328</v>
      </c>
      <c r="D643" s="5"/>
      <c r="E643" s="5"/>
      <c r="F643" s="5"/>
      <c r="G643" s="5"/>
      <c r="H643" s="15">
        <f t="shared" si="19"/>
        <v>0</v>
      </c>
      <c r="I643" s="15">
        <f t="shared" si="18"/>
        <v>0</v>
      </c>
      <c r="K643" s="3">
        <f>VLOOKUP(B643,Plan1!$A$8:$B$4553,2,0)</f>
        <v>0</v>
      </c>
    </row>
    <row r="644" spans="1:32" outlineLevel="2">
      <c r="A644" s="31" t="s">
        <v>5420</v>
      </c>
      <c r="B644" s="39" t="s">
        <v>1329</v>
      </c>
      <c r="C644" s="23" t="s">
        <v>1330</v>
      </c>
      <c r="D644" s="13" t="s">
        <v>2</v>
      </c>
      <c r="E644" s="33">
        <v>1</v>
      </c>
      <c r="F644" s="14">
        <v>11.99</v>
      </c>
      <c r="G644" s="15">
        <v>10.69</v>
      </c>
      <c r="H644" s="15">
        <f t="shared" si="19"/>
        <v>24.09</v>
      </c>
      <c r="I644" s="15">
        <f t="shared" ref="I644:I706" si="20">H644*(1+$I$8)</f>
        <v>29.503022999999999</v>
      </c>
      <c r="K644" s="3">
        <f>VLOOKUP(B644,Plan1!$A$8:$B$4553,2,0)</f>
        <v>24.09</v>
      </c>
    </row>
    <row r="645" spans="1:32" outlineLevel="2">
      <c r="A645" s="31" t="s">
        <v>5421</v>
      </c>
      <c r="B645" s="39" t="s">
        <v>1331</v>
      </c>
      <c r="C645" s="23" t="s">
        <v>1332</v>
      </c>
      <c r="D645" s="13" t="s">
        <v>2</v>
      </c>
      <c r="E645" s="33">
        <v>1</v>
      </c>
      <c r="F645" s="14">
        <v>12.35</v>
      </c>
      <c r="G645" s="15">
        <v>10.69</v>
      </c>
      <c r="H645" s="15">
        <f t="shared" si="19"/>
        <v>24.71</v>
      </c>
      <c r="I645" s="15">
        <f t="shared" si="20"/>
        <v>30.262336999999999</v>
      </c>
      <c r="K645" s="3">
        <f>VLOOKUP(B645,Plan1!$A$8:$B$4553,2,0)</f>
        <v>24.71</v>
      </c>
    </row>
    <row r="646" spans="1:32" outlineLevel="2">
      <c r="A646" s="31" t="s">
        <v>5422</v>
      </c>
      <c r="B646" s="39" t="s">
        <v>1333</v>
      </c>
      <c r="C646" s="23" t="s">
        <v>1334</v>
      </c>
      <c r="D646" s="13" t="s">
        <v>2</v>
      </c>
      <c r="E646" s="33">
        <v>1</v>
      </c>
      <c r="F646" s="14">
        <v>5.27</v>
      </c>
      <c r="G646" s="15">
        <v>2.59</v>
      </c>
      <c r="H646" s="15">
        <f t="shared" si="19"/>
        <v>8</v>
      </c>
      <c r="I646" s="15">
        <f t="shared" si="20"/>
        <v>9.7975999999999992</v>
      </c>
      <c r="K646" s="3">
        <f>VLOOKUP(B646,Plan1!$A$8:$B$4553,2,0)</f>
        <v>8</v>
      </c>
    </row>
    <row r="647" spans="1:32" outlineLevel="2">
      <c r="A647" s="31" t="s">
        <v>5423</v>
      </c>
      <c r="B647" s="38" t="s">
        <v>1335</v>
      </c>
      <c r="C647" s="22" t="s">
        <v>1336</v>
      </c>
      <c r="D647" s="5"/>
      <c r="E647" s="5"/>
      <c r="F647" s="5"/>
      <c r="G647" s="5"/>
      <c r="H647" s="15">
        <f t="shared" si="19"/>
        <v>0</v>
      </c>
      <c r="I647" s="15">
        <f t="shared" si="20"/>
        <v>0</v>
      </c>
      <c r="K647" s="3">
        <f>VLOOKUP(B647,Plan1!$A$8:$B$4553,2,0)</f>
        <v>0</v>
      </c>
    </row>
    <row r="648" spans="1:32" outlineLevel="2">
      <c r="A648" s="31" t="s">
        <v>5424</v>
      </c>
      <c r="B648" s="39" t="s">
        <v>1337</v>
      </c>
      <c r="C648" s="23" t="s">
        <v>1338</v>
      </c>
      <c r="D648" s="13" t="s">
        <v>1</v>
      </c>
      <c r="E648" s="33">
        <v>1</v>
      </c>
      <c r="F648" s="14">
        <v>0.21</v>
      </c>
      <c r="G648" s="15">
        <v>6.3</v>
      </c>
      <c r="H648" s="15">
        <f t="shared" si="19"/>
        <v>6.97</v>
      </c>
      <c r="I648" s="15">
        <f t="shared" si="20"/>
        <v>8.5361589999999996</v>
      </c>
      <c r="K648" s="3">
        <f>VLOOKUP(B648,Plan1!$A$8:$B$4553,2,0)</f>
        <v>6.97</v>
      </c>
    </row>
    <row r="649" spans="1:32" outlineLevel="2">
      <c r="A649" s="31" t="s">
        <v>5425</v>
      </c>
      <c r="B649" s="39" t="s">
        <v>1339</v>
      </c>
      <c r="C649" s="23" t="s">
        <v>1340</v>
      </c>
      <c r="D649" s="13" t="s">
        <v>1</v>
      </c>
      <c r="E649" s="33">
        <v>1</v>
      </c>
      <c r="F649" s="14">
        <v>14.06</v>
      </c>
      <c r="G649" s="15">
        <v>16.47</v>
      </c>
      <c r="H649" s="15">
        <f t="shared" si="19"/>
        <v>31.96</v>
      </c>
      <c r="I649" s="15">
        <f t="shared" si="20"/>
        <v>39.141411999999995</v>
      </c>
      <c r="K649" s="3">
        <f>VLOOKUP(B649,Plan1!$A$8:$B$4553,2,0)</f>
        <v>31.96</v>
      </c>
    </row>
    <row r="650" spans="1:32" outlineLevel="2">
      <c r="A650" s="31" t="s">
        <v>5426</v>
      </c>
      <c r="B650" s="39" t="s">
        <v>1341</v>
      </c>
      <c r="C650" s="23" t="s">
        <v>1342</v>
      </c>
      <c r="D650" s="13" t="s">
        <v>2</v>
      </c>
      <c r="E650" s="33">
        <v>1</v>
      </c>
      <c r="F650" s="14">
        <v>0.21</v>
      </c>
      <c r="G650" s="15">
        <v>8.0299999999999994</v>
      </c>
      <c r="H650" s="15">
        <f t="shared" ref="H650:H713" si="21">K650</f>
        <v>8.8000000000000007</v>
      </c>
      <c r="I650" s="15">
        <f t="shared" si="20"/>
        <v>10.77736</v>
      </c>
      <c r="K650" s="3">
        <f>VLOOKUP(B650,Plan1!$A$8:$B$4553,2,0)</f>
        <v>8.8000000000000007</v>
      </c>
    </row>
    <row r="651" spans="1:32" ht="25.5" outlineLevel="2">
      <c r="A651" s="31" t="s">
        <v>5427</v>
      </c>
      <c r="B651" s="39" t="s">
        <v>1343</v>
      </c>
      <c r="C651" s="23" t="s">
        <v>1344</v>
      </c>
      <c r="D651" s="13" t="s">
        <v>1</v>
      </c>
      <c r="E651" s="33">
        <v>1</v>
      </c>
      <c r="F651" s="14">
        <v>51.08</v>
      </c>
      <c r="G651" s="15">
        <v>0</v>
      </c>
      <c r="H651" s="15">
        <f t="shared" si="21"/>
        <v>58.38</v>
      </c>
      <c r="I651" s="15">
        <f t="shared" si="20"/>
        <v>71.497985999999997</v>
      </c>
      <c r="K651" s="3">
        <f>VLOOKUP(B651,Plan1!$A$8:$B$4553,2,0)</f>
        <v>58.38</v>
      </c>
    </row>
    <row r="652" spans="1:32" outlineLevel="2">
      <c r="A652" s="31" t="s">
        <v>5428</v>
      </c>
      <c r="B652" s="39" t="s">
        <v>1345</v>
      </c>
      <c r="C652" s="23" t="s">
        <v>1346</v>
      </c>
      <c r="D652" s="13" t="s">
        <v>1</v>
      </c>
      <c r="E652" s="33">
        <v>1</v>
      </c>
      <c r="F652" s="14">
        <v>33.57</v>
      </c>
      <c r="G652" s="15">
        <v>0</v>
      </c>
      <c r="H652" s="15">
        <f t="shared" si="21"/>
        <v>35.799999999999997</v>
      </c>
      <c r="I652" s="15">
        <f t="shared" si="20"/>
        <v>43.844259999999991</v>
      </c>
      <c r="K652" s="3">
        <f>VLOOKUP(B652,Plan1!$A$8:$B$4553,2,0)</f>
        <v>35.799999999999997</v>
      </c>
    </row>
    <row r="653" spans="1:32" s="10" customFormat="1" outlineLevel="1">
      <c r="A653" s="31" t="s">
        <v>5429</v>
      </c>
      <c r="B653" s="37" t="s">
        <v>1347</v>
      </c>
      <c r="C653" s="21" t="s">
        <v>1348</v>
      </c>
      <c r="D653" s="9"/>
      <c r="E653" s="9"/>
      <c r="F653" s="9"/>
      <c r="G653" s="9"/>
      <c r="H653" s="15">
        <f t="shared" si="21"/>
        <v>0</v>
      </c>
      <c r="I653" s="11"/>
      <c r="J653" s="3"/>
      <c r="K653" s="3">
        <f>VLOOKUP(B653,Plan1!$A$8:$B$4553,2,0)</f>
        <v>0</v>
      </c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outlineLevel="2">
      <c r="A654" s="31" t="s">
        <v>5430</v>
      </c>
      <c r="B654" s="38" t="s">
        <v>1349</v>
      </c>
      <c r="C654" s="22" t="s">
        <v>1350</v>
      </c>
      <c r="D654" s="5"/>
      <c r="E654" s="5"/>
      <c r="F654" s="5"/>
      <c r="G654" s="5"/>
      <c r="H654" s="15">
        <f t="shared" si="21"/>
        <v>0</v>
      </c>
      <c r="I654" s="15">
        <f t="shared" si="20"/>
        <v>0</v>
      </c>
      <c r="K654" s="3">
        <f>VLOOKUP(B654,Plan1!$A$8:$B$4553,2,0)</f>
        <v>0</v>
      </c>
    </row>
    <row r="655" spans="1:32" ht="25.5" outlineLevel="2">
      <c r="A655" s="31" t="s">
        <v>5431</v>
      </c>
      <c r="B655" s="39" t="s">
        <v>1351</v>
      </c>
      <c r="C655" s="23" t="s">
        <v>1352</v>
      </c>
      <c r="D655" s="13" t="s">
        <v>1</v>
      </c>
      <c r="E655" s="33">
        <v>1</v>
      </c>
      <c r="F655" s="14">
        <v>43.65</v>
      </c>
      <c r="G655" s="15">
        <v>7.45</v>
      </c>
      <c r="H655" s="15">
        <f t="shared" si="21"/>
        <v>54.89</v>
      </c>
      <c r="I655" s="15">
        <f t="shared" si="20"/>
        <v>67.223782999999997</v>
      </c>
      <c r="K655" s="3">
        <f>VLOOKUP(B655,Plan1!$A$8:$B$4553,2,0)</f>
        <v>54.89</v>
      </c>
    </row>
    <row r="656" spans="1:32" ht="25.5" outlineLevel="2">
      <c r="A656" s="31" t="s">
        <v>5432</v>
      </c>
      <c r="B656" s="39" t="s">
        <v>1353</v>
      </c>
      <c r="C656" s="23" t="s">
        <v>1354</v>
      </c>
      <c r="D656" s="13" t="s">
        <v>1</v>
      </c>
      <c r="E656" s="33">
        <v>1</v>
      </c>
      <c r="F656" s="14">
        <v>84.81</v>
      </c>
      <c r="G656" s="15">
        <v>17.82</v>
      </c>
      <c r="H656" s="15">
        <f t="shared" si="21"/>
        <v>106.97</v>
      </c>
      <c r="I656" s="15">
        <f t="shared" si="20"/>
        <v>131.006159</v>
      </c>
      <c r="K656" s="3">
        <f>VLOOKUP(B656,Plan1!$A$8:$B$4553,2,0)</f>
        <v>106.97</v>
      </c>
    </row>
    <row r="657" spans="1:11" outlineLevel="2">
      <c r="A657" s="31" t="s">
        <v>5433</v>
      </c>
      <c r="B657" s="38" t="s">
        <v>1355</v>
      </c>
      <c r="C657" s="22" t="s">
        <v>1356</v>
      </c>
      <c r="D657" s="5"/>
      <c r="E657" s="5"/>
      <c r="F657" s="5"/>
      <c r="G657" s="5"/>
      <c r="H657" s="15">
        <f t="shared" si="21"/>
        <v>0</v>
      </c>
      <c r="I657" s="15">
        <f t="shared" si="20"/>
        <v>0</v>
      </c>
      <c r="K657" s="3">
        <f>VLOOKUP(B657,Plan1!$A$8:$B$4553,2,0)</f>
        <v>0</v>
      </c>
    </row>
    <row r="658" spans="1:11" ht="15" customHeight="1" outlineLevel="2">
      <c r="A658" s="31" t="s">
        <v>5434</v>
      </c>
      <c r="B658" s="39" t="s">
        <v>1357</v>
      </c>
      <c r="C658" s="23" t="s">
        <v>1358</v>
      </c>
      <c r="D658" s="13" t="s">
        <v>1</v>
      </c>
      <c r="E658" s="33">
        <v>1</v>
      </c>
      <c r="F658" s="14">
        <v>63.75</v>
      </c>
      <c r="G658" s="15">
        <v>15.71</v>
      </c>
      <c r="H658" s="15">
        <f t="shared" si="21"/>
        <v>84.72</v>
      </c>
      <c r="I658" s="15">
        <f t="shared" si="20"/>
        <v>103.75658399999999</v>
      </c>
      <c r="K658" s="3">
        <f>VLOOKUP(B658,Plan1!$A$8:$B$4553,2,0)</f>
        <v>84.72</v>
      </c>
    </row>
    <row r="659" spans="1:11" ht="15" customHeight="1" outlineLevel="2">
      <c r="A659" s="31" t="s">
        <v>5435</v>
      </c>
      <c r="B659" s="39" t="s">
        <v>1359</v>
      </c>
      <c r="C659" s="23" t="s">
        <v>1360</v>
      </c>
      <c r="D659" s="13" t="s">
        <v>1</v>
      </c>
      <c r="E659" s="33">
        <v>1</v>
      </c>
      <c r="F659" s="14">
        <v>99.32</v>
      </c>
      <c r="G659" s="15">
        <v>15.71</v>
      </c>
      <c r="H659" s="15">
        <f t="shared" si="21"/>
        <v>117.67</v>
      </c>
      <c r="I659" s="15">
        <f t="shared" si="20"/>
        <v>144.11044899999999</v>
      </c>
      <c r="K659" s="3">
        <f>VLOOKUP(B659,Plan1!$A$8:$B$4553,2,0)</f>
        <v>117.67</v>
      </c>
    </row>
    <row r="660" spans="1:11" ht="15" customHeight="1" outlineLevel="2">
      <c r="A660" s="31" t="s">
        <v>5436</v>
      </c>
      <c r="B660" s="39" t="s">
        <v>1361</v>
      </c>
      <c r="C660" s="23" t="s">
        <v>1362</v>
      </c>
      <c r="D660" s="13" t="s">
        <v>1</v>
      </c>
      <c r="E660" s="33">
        <v>1</v>
      </c>
      <c r="F660" s="14">
        <v>141.16999999999999</v>
      </c>
      <c r="G660" s="15">
        <v>15.71</v>
      </c>
      <c r="H660" s="15">
        <f t="shared" si="21"/>
        <v>115.06</v>
      </c>
      <c r="I660" s="15">
        <f t="shared" si="20"/>
        <v>140.913982</v>
      </c>
      <c r="K660" s="3">
        <f>VLOOKUP(B660,Plan1!$A$8:$B$4553,2,0)</f>
        <v>115.06</v>
      </c>
    </row>
    <row r="661" spans="1:11" ht="15" customHeight="1" outlineLevel="2">
      <c r="A661" s="31" t="s">
        <v>5437</v>
      </c>
      <c r="B661" s="39" t="s">
        <v>1363</v>
      </c>
      <c r="C661" s="23" t="s">
        <v>1364</v>
      </c>
      <c r="D661" s="13" t="s">
        <v>1</v>
      </c>
      <c r="E661" s="33">
        <v>1</v>
      </c>
      <c r="F661" s="14">
        <v>143.5</v>
      </c>
      <c r="G661" s="15">
        <v>15.71</v>
      </c>
      <c r="H661" s="15">
        <f t="shared" si="21"/>
        <v>162.13</v>
      </c>
      <c r="I661" s="15">
        <f t="shared" si="20"/>
        <v>198.56061099999997</v>
      </c>
      <c r="K661" s="3">
        <f>VLOOKUP(B661,Plan1!$A$8:$B$4553,2,0)</f>
        <v>162.13</v>
      </c>
    </row>
    <row r="662" spans="1:11" ht="15" customHeight="1" outlineLevel="2">
      <c r="A662" s="31" t="s">
        <v>5438</v>
      </c>
      <c r="B662" s="39" t="s">
        <v>1365</v>
      </c>
      <c r="C662" s="23" t="s">
        <v>1366</v>
      </c>
      <c r="D662" s="13" t="s">
        <v>4749</v>
      </c>
      <c r="E662" s="33">
        <v>1</v>
      </c>
      <c r="F662" s="14">
        <v>106.59</v>
      </c>
      <c r="G662" s="15">
        <v>15.71</v>
      </c>
      <c r="H662" s="15">
        <f t="shared" si="21"/>
        <v>123.8</v>
      </c>
      <c r="I662" s="15">
        <f t="shared" si="20"/>
        <v>151.61785999999998</v>
      </c>
      <c r="K662" s="3">
        <f>VLOOKUP(B662,Plan1!$A$8:$B$4553,2,0)</f>
        <v>123.8</v>
      </c>
    </row>
    <row r="663" spans="1:11" ht="15" customHeight="1" outlineLevel="2">
      <c r="A663" s="31" t="s">
        <v>5439</v>
      </c>
      <c r="B663" s="39" t="s">
        <v>1367</v>
      </c>
      <c r="C663" s="23" t="s">
        <v>1368</v>
      </c>
      <c r="D663" s="13" t="s">
        <v>1</v>
      </c>
      <c r="E663" s="33">
        <v>1</v>
      </c>
      <c r="F663" s="14">
        <v>242.83</v>
      </c>
      <c r="G663" s="15">
        <v>15.71</v>
      </c>
      <c r="H663" s="15">
        <f t="shared" si="21"/>
        <v>259.63</v>
      </c>
      <c r="I663" s="15">
        <f t="shared" si="20"/>
        <v>317.96886099999995</v>
      </c>
      <c r="K663" s="3">
        <f>VLOOKUP(B663,Plan1!$A$8:$B$4553,2,0)</f>
        <v>259.63</v>
      </c>
    </row>
    <row r="664" spans="1:11" ht="25.5" outlineLevel="2">
      <c r="A664" s="31" t="s">
        <v>5440</v>
      </c>
      <c r="B664" s="39" t="s">
        <v>1369</v>
      </c>
      <c r="C664" s="23" t="s">
        <v>1370</v>
      </c>
      <c r="D664" s="13" t="s">
        <v>1</v>
      </c>
      <c r="E664" s="33">
        <v>1</v>
      </c>
      <c r="F664" s="14">
        <v>170.22</v>
      </c>
      <c r="G664" s="15">
        <v>15.71</v>
      </c>
      <c r="H664" s="15">
        <f t="shared" si="21"/>
        <v>202.16</v>
      </c>
      <c r="I664" s="15">
        <f t="shared" si="20"/>
        <v>247.58535199999997</v>
      </c>
      <c r="K664" s="3">
        <f>VLOOKUP(B664,Plan1!$A$8:$B$4553,2,0)</f>
        <v>202.16</v>
      </c>
    </row>
    <row r="665" spans="1:11" outlineLevel="2">
      <c r="A665" s="31" t="s">
        <v>5441</v>
      </c>
      <c r="B665" s="38" t="s">
        <v>1371</v>
      </c>
      <c r="C665" s="22" t="s">
        <v>1372</v>
      </c>
      <c r="D665" s="5"/>
      <c r="E665" s="5"/>
      <c r="F665" s="5"/>
      <c r="G665" s="5"/>
      <c r="H665" s="15">
        <f t="shared" si="21"/>
        <v>0</v>
      </c>
      <c r="I665" s="15">
        <f t="shared" si="20"/>
        <v>0</v>
      </c>
      <c r="K665" s="3">
        <f>VLOOKUP(B665,Plan1!$A$8:$B$4553,2,0)</f>
        <v>0</v>
      </c>
    </row>
    <row r="666" spans="1:11" ht="38.25" outlineLevel="2">
      <c r="A666" s="31" t="s">
        <v>5442</v>
      </c>
      <c r="B666" s="39" t="s">
        <v>1373</v>
      </c>
      <c r="C666" s="23" t="s">
        <v>1374</v>
      </c>
      <c r="D666" s="13" t="s">
        <v>1</v>
      </c>
      <c r="E666" s="33">
        <v>1</v>
      </c>
      <c r="F666" s="14">
        <v>671.98</v>
      </c>
      <c r="G666" s="15">
        <v>0</v>
      </c>
      <c r="H666" s="15">
        <f t="shared" si="21"/>
        <v>751.98</v>
      </c>
      <c r="I666" s="15">
        <f t="shared" si="20"/>
        <v>920.94990599999994</v>
      </c>
      <c r="K666" s="3">
        <f>VLOOKUP(B666,Plan1!$A$8:$B$4553,2,0)</f>
        <v>751.98</v>
      </c>
    </row>
    <row r="667" spans="1:11" ht="25.5" outlineLevel="2">
      <c r="A667" s="31" t="s">
        <v>5443</v>
      </c>
      <c r="B667" s="39" t="s">
        <v>1375</v>
      </c>
      <c r="C667" s="23" t="s">
        <v>1376</v>
      </c>
      <c r="D667" s="13" t="s">
        <v>1</v>
      </c>
      <c r="E667" s="33">
        <v>1</v>
      </c>
      <c r="F667" s="14">
        <v>203.02</v>
      </c>
      <c r="G667" s="15">
        <v>0</v>
      </c>
      <c r="H667" s="15">
        <f t="shared" si="21"/>
        <v>217.24</v>
      </c>
      <c r="I667" s="15">
        <f t="shared" si="20"/>
        <v>266.05382800000001</v>
      </c>
      <c r="K667" s="3">
        <f>VLOOKUP(B667,Plan1!$A$8:$B$4553,2,0)</f>
        <v>217.24</v>
      </c>
    </row>
    <row r="668" spans="1:11" ht="25.5" outlineLevel="2">
      <c r="A668" s="31" t="s">
        <v>5444</v>
      </c>
      <c r="B668" s="39" t="s">
        <v>1377</v>
      </c>
      <c r="C668" s="23" t="s">
        <v>1378</v>
      </c>
      <c r="D668" s="13" t="s">
        <v>1</v>
      </c>
      <c r="E668" s="33">
        <v>1</v>
      </c>
      <c r="F668" s="14">
        <v>477.14</v>
      </c>
      <c r="G668" s="15">
        <v>0</v>
      </c>
      <c r="H668" s="15">
        <f t="shared" si="21"/>
        <v>463.11</v>
      </c>
      <c r="I668" s="15">
        <f t="shared" si="20"/>
        <v>567.17081699999994</v>
      </c>
      <c r="K668" s="3">
        <f>VLOOKUP(B668,Plan1!$A$8:$B$4553,2,0)</f>
        <v>463.11</v>
      </c>
    </row>
    <row r="669" spans="1:11" outlineLevel="2">
      <c r="A669" s="31" t="s">
        <v>5445</v>
      </c>
      <c r="B669" s="38" t="s">
        <v>1379</v>
      </c>
      <c r="C669" s="22" t="s">
        <v>1380</v>
      </c>
      <c r="D669" s="5"/>
      <c r="E669" s="5"/>
      <c r="F669" s="5"/>
      <c r="G669" s="5"/>
      <c r="H669" s="15">
        <f t="shared" si="21"/>
        <v>0</v>
      </c>
      <c r="I669" s="15">
        <f t="shared" si="20"/>
        <v>0</v>
      </c>
      <c r="K669" s="3">
        <f>VLOOKUP(B669,Plan1!$A$8:$B$4553,2,0)</f>
        <v>0</v>
      </c>
    </row>
    <row r="670" spans="1:11" ht="25.5" outlineLevel="2">
      <c r="A670" s="31" t="s">
        <v>5446</v>
      </c>
      <c r="B670" s="39" t="s">
        <v>1381</v>
      </c>
      <c r="C670" s="23" t="s">
        <v>1382</v>
      </c>
      <c r="D670" s="13" t="s">
        <v>1</v>
      </c>
      <c r="E670" s="33">
        <v>1</v>
      </c>
      <c r="F670" s="14">
        <v>83</v>
      </c>
      <c r="G670" s="15">
        <v>0</v>
      </c>
      <c r="H670" s="15">
        <f t="shared" si="21"/>
        <v>82.74</v>
      </c>
      <c r="I670" s="15">
        <f t="shared" si="20"/>
        <v>101.33167799999998</v>
      </c>
      <c r="K670" s="3">
        <f>VLOOKUP(B670,Plan1!$A$8:$B$4553,2,0)</f>
        <v>82.74</v>
      </c>
    </row>
    <row r="671" spans="1:11" ht="25.5" outlineLevel="2">
      <c r="A671" s="31" t="s">
        <v>5447</v>
      </c>
      <c r="B671" s="39" t="s">
        <v>1383</v>
      </c>
      <c r="C671" s="23" t="s">
        <v>1384</v>
      </c>
      <c r="D671" s="13" t="s">
        <v>1</v>
      </c>
      <c r="E671" s="33">
        <v>1</v>
      </c>
      <c r="F671" s="14">
        <v>117.99</v>
      </c>
      <c r="G671" s="15">
        <v>0</v>
      </c>
      <c r="H671" s="15">
        <f t="shared" si="21"/>
        <v>116.76</v>
      </c>
      <c r="I671" s="15">
        <f t="shared" si="20"/>
        <v>142.99597199999999</v>
      </c>
      <c r="K671" s="3">
        <f>VLOOKUP(B671,Plan1!$A$8:$B$4553,2,0)</f>
        <v>116.76</v>
      </c>
    </row>
    <row r="672" spans="1:11" ht="30" outlineLevel="2">
      <c r="A672" s="31" t="s">
        <v>5448</v>
      </c>
      <c r="B672" s="38" t="s">
        <v>1385</v>
      </c>
      <c r="C672" s="22" t="s">
        <v>1386</v>
      </c>
      <c r="D672" s="5"/>
      <c r="E672" s="5"/>
      <c r="F672" s="5"/>
      <c r="G672" s="5"/>
      <c r="H672" s="15">
        <f t="shared" si="21"/>
        <v>0</v>
      </c>
      <c r="I672" s="15">
        <f t="shared" si="20"/>
        <v>0</v>
      </c>
      <c r="K672" s="3">
        <f>VLOOKUP(B672,Plan1!$A$8:$B$4553,2,0)</f>
        <v>0</v>
      </c>
    </row>
    <row r="673" spans="1:11" s="3" customFormat="1" ht="38.25" outlineLevel="2">
      <c r="A673" s="31" t="s">
        <v>5449</v>
      </c>
      <c r="B673" s="40" t="s">
        <v>1387</v>
      </c>
      <c r="C673" s="24" t="s">
        <v>1388</v>
      </c>
      <c r="D673" s="16" t="s">
        <v>1</v>
      </c>
      <c r="E673" s="33">
        <v>1</v>
      </c>
      <c r="F673" s="17">
        <v>87.06</v>
      </c>
      <c r="G673" s="18">
        <v>68.540000000000006</v>
      </c>
      <c r="H673" s="15">
        <f t="shared" si="21"/>
        <v>168.62</v>
      </c>
      <c r="I673" s="15">
        <f t="shared" si="20"/>
        <v>206.50891399999998</v>
      </c>
      <c r="K673" s="3">
        <f>VLOOKUP(B673,Plan1!$A$8:$B$4553,2,0)</f>
        <v>168.62</v>
      </c>
    </row>
    <row r="674" spans="1:11" outlineLevel="2">
      <c r="A674" s="31" t="s">
        <v>5450</v>
      </c>
      <c r="B674" s="38" t="s">
        <v>1389</v>
      </c>
      <c r="C674" s="22" t="s">
        <v>1390</v>
      </c>
      <c r="D674" s="5"/>
      <c r="E674" s="5"/>
      <c r="F674" s="5"/>
      <c r="G674" s="5"/>
      <c r="H674" s="15">
        <f t="shared" si="21"/>
        <v>0</v>
      </c>
      <c r="I674" s="15">
        <f t="shared" si="20"/>
        <v>0</v>
      </c>
      <c r="K674" s="3">
        <f>VLOOKUP(B674,Plan1!$A$8:$B$4553,2,0)</f>
        <v>0</v>
      </c>
    </row>
    <row r="675" spans="1:11" s="3" customFormat="1" outlineLevel="2">
      <c r="A675" s="31" t="s">
        <v>5451</v>
      </c>
      <c r="B675" s="40" t="s">
        <v>1391</v>
      </c>
      <c r="C675" s="24" t="s">
        <v>1392</v>
      </c>
      <c r="D675" s="16" t="s">
        <v>1</v>
      </c>
      <c r="E675" s="33">
        <v>1</v>
      </c>
      <c r="F675" s="17">
        <v>121.93</v>
      </c>
      <c r="G675" s="18">
        <v>0</v>
      </c>
      <c r="H675" s="15">
        <f t="shared" si="21"/>
        <v>150.16</v>
      </c>
      <c r="I675" s="15">
        <f t="shared" si="20"/>
        <v>183.90095199999999</v>
      </c>
      <c r="K675" s="3">
        <f>VLOOKUP(B675,Plan1!$A$8:$B$4553,2,0)</f>
        <v>150.16</v>
      </c>
    </row>
    <row r="676" spans="1:11" outlineLevel="2">
      <c r="A676" s="31" t="s">
        <v>5452</v>
      </c>
      <c r="B676" s="38" t="s">
        <v>1393</v>
      </c>
      <c r="C676" s="22" t="s">
        <v>1394</v>
      </c>
      <c r="D676" s="5"/>
      <c r="E676" s="5"/>
      <c r="F676" s="5"/>
      <c r="G676" s="5"/>
      <c r="H676" s="15">
        <f t="shared" si="21"/>
        <v>0</v>
      </c>
      <c r="I676" s="15">
        <f t="shared" si="20"/>
        <v>0</v>
      </c>
      <c r="K676" s="3">
        <f>VLOOKUP(B676,Plan1!$A$8:$B$4553,2,0)</f>
        <v>0</v>
      </c>
    </row>
    <row r="677" spans="1:11" outlineLevel="2">
      <c r="A677" s="31" t="s">
        <v>5453</v>
      </c>
      <c r="B677" s="39" t="s">
        <v>1395</v>
      </c>
      <c r="C677" s="23" t="s">
        <v>1396</v>
      </c>
      <c r="D677" s="13" t="s">
        <v>2</v>
      </c>
      <c r="E677" s="33">
        <v>1</v>
      </c>
      <c r="F677" s="14">
        <v>22.1</v>
      </c>
      <c r="G677" s="15">
        <v>5.39</v>
      </c>
      <c r="H677" s="15">
        <f t="shared" si="21"/>
        <v>28.86</v>
      </c>
      <c r="I677" s="15">
        <f t="shared" si="20"/>
        <v>35.344842</v>
      </c>
      <c r="K677" s="3">
        <f>VLOOKUP(B677,Plan1!$A$8:$B$4553,2,0)</f>
        <v>28.86</v>
      </c>
    </row>
    <row r="678" spans="1:11" outlineLevel="2">
      <c r="A678" s="31" t="s">
        <v>5454</v>
      </c>
      <c r="B678" s="39" t="s">
        <v>1397</v>
      </c>
      <c r="C678" s="23" t="s">
        <v>1398</v>
      </c>
      <c r="D678" s="13" t="s">
        <v>2</v>
      </c>
      <c r="E678" s="33">
        <v>1</v>
      </c>
      <c r="F678" s="14">
        <v>25.45</v>
      </c>
      <c r="G678" s="15">
        <v>5.39</v>
      </c>
      <c r="H678" s="15">
        <f t="shared" si="21"/>
        <v>31.38</v>
      </c>
      <c r="I678" s="15">
        <f t="shared" si="20"/>
        <v>38.431085999999993</v>
      </c>
      <c r="K678" s="3">
        <f>VLOOKUP(B678,Plan1!$A$8:$B$4553,2,0)</f>
        <v>31.38</v>
      </c>
    </row>
    <row r="679" spans="1:11" ht="25.5" outlineLevel="2">
      <c r="A679" s="31" t="s">
        <v>5455</v>
      </c>
      <c r="B679" s="39" t="s">
        <v>1399</v>
      </c>
      <c r="C679" s="23" t="s">
        <v>1400</v>
      </c>
      <c r="D679" s="13" t="s">
        <v>2</v>
      </c>
      <c r="E679" s="33">
        <v>1</v>
      </c>
      <c r="F679" s="14">
        <v>15.43</v>
      </c>
      <c r="G679" s="15">
        <v>7.15</v>
      </c>
      <c r="H679" s="15">
        <f t="shared" si="21"/>
        <v>23.04</v>
      </c>
      <c r="I679" s="15">
        <f t="shared" si="20"/>
        <v>28.217087999999997</v>
      </c>
      <c r="K679" s="3">
        <f>VLOOKUP(B679,Plan1!$A$8:$B$4553,2,0)</f>
        <v>23.04</v>
      </c>
    </row>
    <row r="680" spans="1:11" ht="25.5" outlineLevel="2">
      <c r="A680" s="31" t="s">
        <v>5456</v>
      </c>
      <c r="B680" s="39" t="s">
        <v>1401</v>
      </c>
      <c r="C680" s="23" t="s">
        <v>1402</v>
      </c>
      <c r="D680" s="13" t="s">
        <v>2</v>
      </c>
      <c r="E680" s="33">
        <v>1</v>
      </c>
      <c r="F680" s="14">
        <v>16.89</v>
      </c>
      <c r="G680" s="15">
        <v>7.15</v>
      </c>
      <c r="H680" s="15">
        <f t="shared" si="21"/>
        <v>25.31</v>
      </c>
      <c r="I680" s="15">
        <f t="shared" si="20"/>
        <v>30.997156999999994</v>
      </c>
      <c r="K680" s="3">
        <f>VLOOKUP(B680,Plan1!$A$8:$B$4553,2,0)</f>
        <v>25.31</v>
      </c>
    </row>
    <row r="681" spans="1:11" ht="38.25" outlineLevel="2">
      <c r="A681" s="31" t="s">
        <v>5457</v>
      </c>
      <c r="B681" s="39" t="s">
        <v>1403</v>
      </c>
      <c r="C681" s="23" t="s">
        <v>1404</v>
      </c>
      <c r="D681" s="13" t="s">
        <v>2</v>
      </c>
      <c r="E681" s="33">
        <v>1</v>
      </c>
      <c r="F681" s="14">
        <v>25.73</v>
      </c>
      <c r="G681" s="15">
        <v>5.39</v>
      </c>
      <c r="H681" s="15">
        <f t="shared" si="21"/>
        <v>31.63</v>
      </c>
      <c r="I681" s="15">
        <f t="shared" si="20"/>
        <v>38.737260999999997</v>
      </c>
      <c r="K681" s="3">
        <f>VLOOKUP(B681,Plan1!$A$8:$B$4553,2,0)</f>
        <v>31.63</v>
      </c>
    </row>
    <row r="682" spans="1:11" outlineLevel="2">
      <c r="A682" s="31" t="s">
        <v>5458</v>
      </c>
      <c r="B682" s="39" t="s">
        <v>1405</v>
      </c>
      <c r="C682" s="23" t="s">
        <v>1406</v>
      </c>
      <c r="D682" s="13" t="s">
        <v>2</v>
      </c>
      <c r="E682" s="33">
        <v>1</v>
      </c>
      <c r="F682" s="14">
        <v>9.33</v>
      </c>
      <c r="G682" s="15">
        <v>2.27</v>
      </c>
      <c r="H682" s="15">
        <f t="shared" si="21"/>
        <v>12.23</v>
      </c>
      <c r="I682" s="15">
        <f t="shared" si="20"/>
        <v>14.978081</v>
      </c>
      <c r="K682" s="3">
        <f>VLOOKUP(B682,Plan1!$A$8:$B$4553,2,0)</f>
        <v>12.23</v>
      </c>
    </row>
    <row r="683" spans="1:11" outlineLevel="2">
      <c r="A683" s="31" t="s">
        <v>5459</v>
      </c>
      <c r="B683" s="39" t="s">
        <v>1407</v>
      </c>
      <c r="C683" s="23" t="s">
        <v>1408</v>
      </c>
      <c r="D683" s="13" t="s">
        <v>2</v>
      </c>
      <c r="E683" s="33">
        <v>1</v>
      </c>
      <c r="F683" s="14">
        <v>4.24</v>
      </c>
      <c r="G683" s="15">
        <v>0</v>
      </c>
      <c r="H683" s="15">
        <f t="shared" si="21"/>
        <v>4.5</v>
      </c>
      <c r="I683" s="15">
        <f t="shared" si="20"/>
        <v>5.5111499999999998</v>
      </c>
      <c r="K683" s="3">
        <f>VLOOKUP(B683,Plan1!$A$8:$B$4553,2,0)</f>
        <v>4.5</v>
      </c>
    </row>
    <row r="684" spans="1:11" outlineLevel="2">
      <c r="A684" s="31" t="s">
        <v>5460</v>
      </c>
      <c r="B684" s="39" t="s">
        <v>1409</v>
      </c>
      <c r="C684" s="23" t="s">
        <v>1410</v>
      </c>
      <c r="D684" s="13" t="s">
        <v>2</v>
      </c>
      <c r="E684" s="33">
        <v>1</v>
      </c>
      <c r="F684" s="14">
        <v>12.77</v>
      </c>
      <c r="G684" s="15">
        <v>0</v>
      </c>
      <c r="H684" s="15">
        <f t="shared" si="21"/>
        <v>15.73</v>
      </c>
      <c r="I684" s="15">
        <f t="shared" si="20"/>
        <v>19.264530999999998</v>
      </c>
      <c r="K684" s="3">
        <f>VLOOKUP(B684,Plan1!$A$8:$B$4553,2,0)</f>
        <v>15.73</v>
      </c>
    </row>
    <row r="685" spans="1:11" outlineLevel="2">
      <c r="A685" s="31" t="s">
        <v>5461</v>
      </c>
      <c r="B685" s="38" t="s">
        <v>1411</v>
      </c>
      <c r="C685" s="22" t="s">
        <v>1412</v>
      </c>
      <c r="D685" s="5"/>
      <c r="E685" s="5"/>
      <c r="F685" s="5"/>
      <c r="G685" s="5"/>
      <c r="H685" s="15">
        <f t="shared" si="21"/>
        <v>0</v>
      </c>
      <c r="I685" s="15">
        <f t="shared" si="20"/>
        <v>0</v>
      </c>
      <c r="K685" s="3">
        <f>VLOOKUP(B685,Plan1!$A$8:$B$4553,2,0)</f>
        <v>0</v>
      </c>
    </row>
    <row r="686" spans="1:11" ht="25.5" outlineLevel="2">
      <c r="A686" s="31" t="s">
        <v>5462</v>
      </c>
      <c r="B686" s="39" t="s">
        <v>1413</v>
      </c>
      <c r="C686" s="23" t="s">
        <v>1414</v>
      </c>
      <c r="D686" s="13" t="s">
        <v>2</v>
      </c>
      <c r="E686" s="33">
        <v>1</v>
      </c>
      <c r="F686" s="14">
        <v>60.77</v>
      </c>
      <c r="G686" s="15">
        <v>6.15</v>
      </c>
      <c r="H686" s="15">
        <f t="shared" si="21"/>
        <v>69.72</v>
      </c>
      <c r="I686" s="15">
        <f t="shared" si="20"/>
        <v>85.386083999999997</v>
      </c>
      <c r="K686" s="3">
        <f>VLOOKUP(B686,Plan1!$A$8:$B$4553,2,0)</f>
        <v>69.72</v>
      </c>
    </row>
    <row r="687" spans="1:11" ht="38.25" outlineLevel="2">
      <c r="A687" s="31" t="s">
        <v>5463</v>
      </c>
      <c r="B687" s="39" t="s">
        <v>1415</v>
      </c>
      <c r="C687" s="23" t="s">
        <v>1416</v>
      </c>
      <c r="D687" s="13" t="s">
        <v>2</v>
      </c>
      <c r="E687" s="33">
        <v>1</v>
      </c>
      <c r="F687" s="14">
        <v>23.13</v>
      </c>
      <c r="G687" s="15">
        <v>5.39</v>
      </c>
      <c r="H687" s="15">
        <f t="shared" si="21"/>
        <v>29.42</v>
      </c>
      <c r="I687" s="15">
        <f t="shared" si="20"/>
        <v>36.030673999999998</v>
      </c>
      <c r="K687" s="3">
        <f>VLOOKUP(B687,Plan1!$A$8:$B$4553,2,0)</f>
        <v>29.42</v>
      </c>
    </row>
    <row r="688" spans="1:11" outlineLevel="2">
      <c r="A688" s="31" t="s">
        <v>5464</v>
      </c>
      <c r="B688" s="38" t="s">
        <v>1417</v>
      </c>
      <c r="C688" s="22" t="s">
        <v>1418</v>
      </c>
      <c r="D688" s="5"/>
      <c r="E688" s="5"/>
      <c r="F688" s="5"/>
      <c r="G688" s="5"/>
      <c r="H688" s="15">
        <f t="shared" si="21"/>
        <v>0</v>
      </c>
      <c r="I688" s="15">
        <f t="shared" si="20"/>
        <v>0</v>
      </c>
      <c r="K688" s="3">
        <f>VLOOKUP(B688,Plan1!$A$8:$B$4553,2,0)</f>
        <v>0</v>
      </c>
    </row>
    <row r="689" spans="1:32" outlineLevel="2">
      <c r="A689" s="31" t="s">
        <v>5465</v>
      </c>
      <c r="B689" s="39" t="s">
        <v>1419</v>
      </c>
      <c r="C689" s="23" t="s">
        <v>1420</v>
      </c>
      <c r="D689" s="13" t="s">
        <v>1</v>
      </c>
      <c r="E689" s="33">
        <v>1</v>
      </c>
      <c r="F689" s="14">
        <v>5.04</v>
      </c>
      <c r="G689" s="15">
        <v>6.48</v>
      </c>
      <c r="H689" s="15">
        <f t="shared" si="21"/>
        <v>12.03</v>
      </c>
      <c r="I689" s="15">
        <f t="shared" si="20"/>
        <v>14.733140999999998</v>
      </c>
      <c r="K689" s="3">
        <f>VLOOKUP(B689,Plan1!$A$8:$B$4553,2,0)</f>
        <v>12.03</v>
      </c>
    </row>
    <row r="690" spans="1:32" outlineLevel="2">
      <c r="A690" s="31" t="s">
        <v>5466</v>
      </c>
      <c r="B690" s="39" t="s">
        <v>1421</v>
      </c>
      <c r="C690" s="23" t="s">
        <v>1422</v>
      </c>
      <c r="D690" s="13" t="s">
        <v>1</v>
      </c>
      <c r="E690" s="33">
        <v>1</v>
      </c>
      <c r="F690" s="14">
        <v>2.37</v>
      </c>
      <c r="G690" s="15">
        <v>22.69</v>
      </c>
      <c r="H690" s="15">
        <f t="shared" si="21"/>
        <v>25.81</v>
      </c>
      <c r="I690" s="15">
        <f t="shared" si="20"/>
        <v>31.609506999999997</v>
      </c>
      <c r="K690" s="3">
        <f>VLOOKUP(B690,Plan1!$A$8:$B$4553,2,0)</f>
        <v>25.81</v>
      </c>
    </row>
    <row r="691" spans="1:32" ht="25.5" outlineLevel="2">
      <c r="A691" s="31" t="s">
        <v>5467</v>
      </c>
      <c r="B691" s="39" t="s">
        <v>1423</v>
      </c>
      <c r="C691" s="23" t="s">
        <v>1424</v>
      </c>
      <c r="D691" s="13" t="s">
        <v>1</v>
      </c>
      <c r="E691" s="33">
        <v>1</v>
      </c>
      <c r="F691" s="14">
        <v>0</v>
      </c>
      <c r="G691" s="15">
        <v>49.36</v>
      </c>
      <c r="H691" s="15">
        <f t="shared" si="21"/>
        <v>51.03</v>
      </c>
      <c r="I691" s="15">
        <f t="shared" si="20"/>
        <v>62.496440999999997</v>
      </c>
      <c r="K691" s="3">
        <f>VLOOKUP(B691,Plan1!$A$8:$B$4553,2,0)</f>
        <v>51.03</v>
      </c>
    </row>
    <row r="692" spans="1:32" outlineLevel="2">
      <c r="A692" s="31" t="s">
        <v>5468</v>
      </c>
      <c r="B692" s="39" t="s">
        <v>1425</v>
      </c>
      <c r="C692" s="23" t="s">
        <v>1426</v>
      </c>
      <c r="D692" s="13" t="s">
        <v>0</v>
      </c>
      <c r="E692" s="33">
        <v>1</v>
      </c>
      <c r="F692" s="14">
        <v>43</v>
      </c>
      <c r="G692" s="15">
        <v>0</v>
      </c>
      <c r="H692" s="15">
        <f t="shared" si="21"/>
        <v>50.53</v>
      </c>
      <c r="I692" s="15">
        <f t="shared" si="20"/>
        <v>61.884090999999998</v>
      </c>
      <c r="K692" s="3">
        <f>VLOOKUP(B692,Plan1!$A$8:$B$4553,2,0)</f>
        <v>50.53</v>
      </c>
    </row>
    <row r="693" spans="1:32" outlineLevel="2">
      <c r="A693" s="31" t="s">
        <v>5469</v>
      </c>
      <c r="B693" s="39" t="s">
        <v>1427</v>
      </c>
      <c r="C693" s="23" t="s">
        <v>1428</v>
      </c>
      <c r="D693" s="13" t="s">
        <v>2</v>
      </c>
      <c r="E693" s="33">
        <v>1</v>
      </c>
      <c r="F693" s="14">
        <v>0</v>
      </c>
      <c r="G693" s="15">
        <v>8.0299999999999994</v>
      </c>
      <c r="H693" s="15">
        <f t="shared" si="21"/>
        <v>8.48</v>
      </c>
      <c r="I693" s="15">
        <f t="shared" si="20"/>
        <v>10.385456</v>
      </c>
      <c r="K693" s="3">
        <f>VLOOKUP(B693,Plan1!$A$8:$B$4553,2,0)</f>
        <v>8.48</v>
      </c>
    </row>
    <row r="694" spans="1:32" outlineLevel="2">
      <c r="A694" s="31" t="s">
        <v>5470</v>
      </c>
      <c r="B694" s="39" t="s">
        <v>1429</v>
      </c>
      <c r="C694" s="23" t="s">
        <v>1430</v>
      </c>
      <c r="D694" s="13" t="s">
        <v>2</v>
      </c>
      <c r="E694" s="33">
        <v>1</v>
      </c>
      <c r="F694" s="14">
        <v>8.36</v>
      </c>
      <c r="G694" s="15">
        <v>8.8800000000000008</v>
      </c>
      <c r="H694" s="15">
        <f t="shared" si="21"/>
        <v>18.829999999999998</v>
      </c>
      <c r="I694" s="15">
        <f t="shared" si="20"/>
        <v>23.061100999999997</v>
      </c>
      <c r="K694" s="3">
        <f>VLOOKUP(B694,Plan1!$A$8:$B$4553,2,0)</f>
        <v>18.829999999999998</v>
      </c>
    </row>
    <row r="695" spans="1:32" ht="25.5" outlineLevel="2">
      <c r="A695" s="31" t="s">
        <v>5471</v>
      </c>
      <c r="B695" s="39" t="s">
        <v>1431</v>
      </c>
      <c r="C695" s="23" t="s">
        <v>9223</v>
      </c>
      <c r="D695" s="13" t="s">
        <v>2</v>
      </c>
      <c r="E695" s="33">
        <v>1</v>
      </c>
      <c r="F695" s="14">
        <v>15.47</v>
      </c>
      <c r="G695" s="15">
        <v>8.8800000000000008</v>
      </c>
      <c r="H695" s="15">
        <f t="shared" si="21"/>
        <v>22.28</v>
      </c>
      <c r="I695" s="15">
        <f t="shared" si="20"/>
        <v>27.286315999999999</v>
      </c>
      <c r="K695" s="3">
        <f>VLOOKUP(B695,Plan1!$A$8:$B$4553,2,0)</f>
        <v>22.28</v>
      </c>
    </row>
    <row r="696" spans="1:32" outlineLevel="2">
      <c r="A696" s="31" t="s">
        <v>5472</v>
      </c>
      <c r="B696" s="39" t="s">
        <v>1432</v>
      </c>
      <c r="C696" s="23" t="s">
        <v>1433</v>
      </c>
      <c r="D696" s="13" t="s">
        <v>0</v>
      </c>
      <c r="E696" s="33">
        <v>1</v>
      </c>
      <c r="F696" s="14">
        <v>18.239999999999998</v>
      </c>
      <c r="G696" s="15">
        <v>2.27</v>
      </c>
      <c r="H696" s="15">
        <f t="shared" si="21"/>
        <v>21.81</v>
      </c>
      <c r="I696" s="15">
        <f t="shared" si="20"/>
        <v>26.710706999999996</v>
      </c>
      <c r="K696" s="3">
        <f>VLOOKUP(B696,Plan1!$A$8:$B$4553,2,0)</f>
        <v>21.81</v>
      </c>
    </row>
    <row r="697" spans="1:32" outlineLevel="2">
      <c r="A697" s="31" t="s">
        <v>5473</v>
      </c>
      <c r="B697" s="39" t="s">
        <v>1434</v>
      </c>
      <c r="C697" s="23" t="s">
        <v>1435</v>
      </c>
      <c r="D697" s="13" t="s">
        <v>2</v>
      </c>
      <c r="E697" s="33">
        <v>1</v>
      </c>
      <c r="F697" s="14">
        <v>6.21</v>
      </c>
      <c r="G697" s="15">
        <v>1.1399999999999999</v>
      </c>
      <c r="H697" s="15">
        <f t="shared" si="21"/>
        <v>9.9</v>
      </c>
      <c r="I697" s="15">
        <f t="shared" si="20"/>
        <v>12.12453</v>
      </c>
      <c r="K697" s="3">
        <f>VLOOKUP(B697,Plan1!$A$8:$B$4553,2,0)</f>
        <v>9.9</v>
      </c>
    </row>
    <row r="698" spans="1:32" s="10" customFormat="1" ht="30" outlineLevel="1">
      <c r="A698" s="31" t="s">
        <v>5474</v>
      </c>
      <c r="B698" s="37" t="s">
        <v>1497</v>
      </c>
      <c r="C698" s="21" t="s">
        <v>1498</v>
      </c>
      <c r="D698" s="9"/>
      <c r="E698" s="9"/>
      <c r="F698" s="9"/>
      <c r="G698" s="9"/>
      <c r="H698" s="15">
        <f t="shared" si="21"/>
        <v>0</v>
      </c>
      <c r="I698" s="11"/>
      <c r="J698" s="3"/>
      <c r="K698" s="3">
        <f>VLOOKUP(B698,Plan1!$A$8:$B$4553,2,0)</f>
        <v>0</v>
      </c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outlineLevel="2">
      <c r="A699" s="31" t="s">
        <v>5475</v>
      </c>
      <c r="B699" s="38" t="s">
        <v>1499</v>
      </c>
      <c r="C699" s="22" t="s">
        <v>1500</v>
      </c>
      <c r="D699" s="5"/>
      <c r="E699" s="5"/>
      <c r="F699" s="5"/>
      <c r="G699" s="5"/>
      <c r="H699" s="15">
        <f t="shared" si="21"/>
        <v>0</v>
      </c>
      <c r="I699" s="15">
        <f t="shared" si="20"/>
        <v>0</v>
      </c>
      <c r="K699" s="3">
        <f>VLOOKUP(B699,Plan1!$A$8:$B$4553,2,0)</f>
        <v>0</v>
      </c>
    </row>
    <row r="700" spans="1:32" outlineLevel="2">
      <c r="A700" s="31" t="s">
        <v>5476</v>
      </c>
      <c r="B700" s="39" t="s">
        <v>1501</v>
      </c>
      <c r="C700" s="23" t="s">
        <v>1502</v>
      </c>
      <c r="D700" s="13" t="s">
        <v>1</v>
      </c>
      <c r="E700" s="33">
        <v>1</v>
      </c>
      <c r="F700" s="14">
        <v>336.8</v>
      </c>
      <c r="G700" s="15">
        <v>42.34</v>
      </c>
      <c r="H700" s="15">
        <f t="shared" si="21"/>
        <v>506.17</v>
      </c>
      <c r="I700" s="15">
        <f t="shared" si="20"/>
        <v>619.90639899999996</v>
      </c>
      <c r="K700" s="3">
        <f>VLOOKUP(B700,Plan1!$A$8:$B$4553,2,0)</f>
        <v>506.17</v>
      </c>
    </row>
    <row r="701" spans="1:32" outlineLevel="2">
      <c r="A701" s="31" t="s">
        <v>5477</v>
      </c>
      <c r="B701" s="39" t="s">
        <v>1503</v>
      </c>
      <c r="C701" s="23" t="s">
        <v>1504</v>
      </c>
      <c r="D701" s="13" t="s">
        <v>1</v>
      </c>
      <c r="E701" s="33">
        <v>1</v>
      </c>
      <c r="F701" s="14">
        <v>368.26</v>
      </c>
      <c r="G701" s="15">
        <v>42.34</v>
      </c>
      <c r="H701" s="15">
        <f t="shared" si="21"/>
        <v>460.59</v>
      </c>
      <c r="I701" s="15">
        <f t="shared" si="20"/>
        <v>564.08457299999998</v>
      </c>
      <c r="K701" s="3">
        <f>VLOOKUP(B701,Plan1!$A$8:$B$4553,2,0)</f>
        <v>460.59</v>
      </c>
    </row>
    <row r="702" spans="1:32" outlineLevel="2">
      <c r="A702" s="31" t="s">
        <v>5478</v>
      </c>
      <c r="B702" s="38" t="s">
        <v>1505</v>
      </c>
      <c r="C702" s="22" t="s">
        <v>1506</v>
      </c>
      <c r="D702" s="5"/>
      <c r="E702" s="5"/>
      <c r="F702" s="5"/>
      <c r="G702" s="5"/>
      <c r="H702" s="15">
        <f t="shared" si="21"/>
        <v>0</v>
      </c>
      <c r="I702" s="15">
        <f t="shared" si="20"/>
        <v>0</v>
      </c>
      <c r="K702" s="3">
        <f>VLOOKUP(B702,Plan1!$A$8:$B$4553,2,0)</f>
        <v>0</v>
      </c>
    </row>
    <row r="703" spans="1:32" ht="25.5" outlineLevel="2">
      <c r="A703" s="31" t="s">
        <v>5479</v>
      </c>
      <c r="B703" s="39" t="s">
        <v>1507</v>
      </c>
      <c r="C703" s="23" t="s">
        <v>1508</v>
      </c>
      <c r="D703" s="13" t="s">
        <v>1</v>
      </c>
      <c r="E703" s="33">
        <v>1</v>
      </c>
      <c r="F703" s="14">
        <v>310.99</v>
      </c>
      <c r="G703" s="15">
        <v>44.06</v>
      </c>
      <c r="H703" s="15">
        <f t="shared" si="21"/>
        <v>383.76</v>
      </c>
      <c r="I703" s="15">
        <f t="shared" si="20"/>
        <v>469.99087199999997</v>
      </c>
      <c r="K703" s="3">
        <f>VLOOKUP(B703,Plan1!$A$8:$B$4553,2,0)</f>
        <v>383.76</v>
      </c>
    </row>
    <row r="704" spans="1:32" ht="25.5" outlineLevel="2">
      <c r="A704" s="31" t="s">
        <v>5480</v>
      </c>
      <c r="B704" s="39" t="s">
        <v>1509</v>
      </c>
      <c r="C704" s="23" t="s">
        <v>1510</v>
      </c>
      <c r="D704" s="13" t="s">
        <v>0</v>
      </c>
      <c r="E704" s="33">
        <v>1</v>
      </c>
      <c r="F704" s="14">
        <v>548.35</v>
      </c>
      <c r="G704" s="15">
        <v>89.36</v>
      </c>
      <c r="H704" s="15">
        <f t="shared" si="21"/>
        <v>677.87</v>
      </c>
      <c r="I704" s="15">
        <f t="shared" si="20"/>
        <v>830.18738899999994</v>
      </c>
      <c r="K704" s="3">
        <f>VLOOKUP(B704,Plan1!$A$8:$B$4553,2,0)</f>
        <v>677.87</v>
      </c>
    </row>
    <row r="705" spans="1:11" ht="25.5" outlineLevel="2">
      <c r="A705" s="31" t="s">
        <v>5481</v>
      </c>
      <c r="B705" s="39" t="s">
        <v>1511</v>
      </c>
      <c r="C705" s="23" t="s">
        <v>1512</v>
      </c>
      <c r="D705" s="13" t="s">
        <v>0</v>
      </c>
      <c r="E705" s="33">
        <v>1</v>
      </c>
      <c r="F705" s="14">
        <v>551.45000000000005</v>
      </c>
      <c r="G705" s="15">
        <v>89.36</v>
      </c>
      <c r="H705" s="15">
        <f t="shared" si="21"/>
        <v>627.73</v>
      </c>
      <c r="I705" s="15">
        <f t="shared" si="20"/>
        <v>768.78093100000001</v>
      </c>
      <c r="K705" s="3">
        <f>VLOOKUP(B705,Plan1!$A$8:$B$4553,2,0)</f>
        <v>627.73</v>
      </c>
    </row>
    <row r="706" spans="1:11" ht="25.5" outlineLevel="2">
      <c r="A706" s="31" t="s">
        <v>5482</v>
      </c>
      <c r="B706" s="39" t="s">
        <v>1513</v>
      </c>
      <c r="C706" s="23" t="s">
        <v>1514</v>
      </c>
      <c r="D706" s="13" t="s">
        <v>0</v>
      </c>
      <c r="E706" s="33">
        <v>1</v>
      </c>
      <c r="F706" s="14">
        <v>584.07000000000005</v>
      </c>
      <c r="G706" s="15">
        <v>89.36</v>
      </c>
      <c r="H706" s="15">
        <f t="shared" si="21"/>
        <v>748.4</v>
      </c>
      <c r="I706" s="15">
        <f t="shared" si="20"/>
        <v>916.56547999999987</v>
      </c>
      <c r="K706" s="3">
        <f>VLOOKUP(B706,Plan1!$A$8:$B$4553,2,0)</f>
        <v>748.4</v>
      </c>
    </row>
    <row r="707" spans="1:11" ht="25.5" outlineLevel="2">
      <c r="A707" s="31" t="s">
        <v>5483</v>
      </c>
      <c r="B707" s="39" t="s">
        <v>1515</v>
      </c>
      <c r="C707" s="23" t="s">
        <v>1516</v>
      </c>
      <c r="D707" s="13" t="s">
        <v>0</v>
      </c>
      <c r="E707" s="33">
        <v>1</v>
      </c>
      <c r="F707" s="14">
        <v>1005.61</v>
      </c>
      <c r="G707" s="15">
        <v>111.59</v>
      </c>
      <c r="H707" s="15">
        <f t="shared" si="21"/>
        <v>1159.79</v>
      </c>
      <c r="I707" s="15">
        <f t="shared" ref="I707:I770" si="22">H707*(1+$I$8)</f>
        <v>1420.3948129999999</v>
      </c>
      <c r="K707" s="3">
        <f>VLOOKUP(B707,Plan1!$A$8:$B$4553,2,0)</f>
        <v>1159.79</v>
      </c>
    </row>
    <row r="708" spans="1:11" ht="25.5" outlineLevel="2">
      <c r="A708" s="31" t="s">
        <v>5484</v>
      </c>
      <c r="B708" s="39" t="s">
        <v>1517</v>
      </c>
      <c r="C708" s="23" t="s">
        <v>1518</v>
      </c>
      <c r="D708" s="13" t="s">
        <v>1</v>
      </c>
      <c r="E708" s="33">
        <v>1</v>
      </c>
      <c r="F708" s="14">
        <v>334.88</v>
      </c>
      <c r="G708" s="15">
        <v>42.18</v>
      </c>
      <c r="H708" s="15">
        <f t="shared" si="21"/>
        <v>826.4</v>
      </c>
      <c r="I708" s="15">
        <f t="shared" si="22"/>
        <v>1012.0920799999999</v>
      </c>
      <c r="K708" s="3">
        <f>VLOOKUP(B708,Plan1!$A$8:$B$4553,2,0)</f>
        <v>826.4</v>
      </c>
    </row>
    <row r="709" spans="1:11" ht="25.5" outlineLevel="2">
      <c r="A709" s="31" t="s">
        <v>5485</v>
      </c>
      <c r="B709" s="39" t="s">
        <v>1519</v>
      </c>
      <c r="C709" s="23" t="s">
        <v>1520</v>
      </c>
      <c r="D709" s="13" t="s">
        <v>0</v>
      </c>
      <c r="E709" s="33">
        <v>1</v>
      </c>
      <c r="F709" s="14">
        <v>596.41</v>
      </c>
      <c r="G709" s="15">
        <v>83.06</v>
      </c>
      <c r="H709" s="15">
        <f t="shared" si="21"/>
        <v>740.22</v>
      </c>
      <c r="I709" s="15">
        <f t="shared" si="22"/>
        <v>906.54743399999995</v>
      </c>
      <c r="K709" s="3">
        <f>VLOOKUP(B709,Plan1!$A$8:$B$4553,2,0)</f>
        <v>740.22</v>
      </c>
    </row>
    <row r="710" spans="1:11" ht="25.5" outlineLevel="2">
      <c r="A710" s="31" t="s">
        <v>5486</v>
      </c>
      <c r="B710" s="39" t="s">
        <v>1521</v>
      </c>
      <c r="C710" s="23" t="s">
        <v>1522</v>
      </c>
      <c r="D710" s="13" t="s">
        <v>0</v>
      </c>
      <c r="E710" s="33">
        <v>1</v>
      </c>
      <c r="F710" s="14">
        <v>603.78</v>
      </c>
      <c r="G710" s="15">
        <v>83.06</v>
      </c>
      <c r="H710" s="15">
        <f t="shared" si="21"/>
        <v>694.6</v>
      </c>
      <c r="I710" s="15">
        <f t="shared" si="22"/>
        <v>850.67661999999996</v>
      </c>
      <c r="K710" s="3">
        <f>VLOOKUP(B710,Plan1!$A$8:$B$4553,2,0)</f>
        <v>694.6</v>
      </c>
    </row>
    <row r="711" spans="1:11" ht="25.5" outlineLevel="2">
      <c r="A711" s="31" t="s">
        <v>5487</v>
      </c>
      <c r="B711" s="39" t="s">
        <v>1523</v>
      </c>
      <c r="C711" s="23" t="s">
        <v>1524</v>
      </c>
      <c r="D711" s="13" t="s">
        <v>0</v>
      </c>
      <c r="E711" s="33">
        <v>1</v>
      </c>
      <c r="F711" s="14">
        <v>640.66999999999996</v>
      </c>
      <c r="G711" s="15">
        <v>83.06</v>
      </c>
      <c r="H711" s="15">
        <f t="shared" si="21"/>
        <v>819.79</v>
      </c>
      <c r="I711" s="15">
        <f t="shared" si="22"/>
        <v>1003.9968129999999</v>
      </c>
      <c r="K711" s="3">
        <f>VLOOKUP(B711,Plan1!$A$8:$B$4553,2,0)</f>
        <v>819.79</v>
      </c>
    </row>
    <row r="712" spans="1:11" ht="25.5" outlineLevel="2">
      <c r="A712" s="31" t="s">
        <v>5488</v>
      </c>
      <c r="B712" s="39" t="s">
        <v>1525</v>
      </c>
      <c r="C712" s="23" t="s">
        <v>1526</v>
      </c>
      <c r="D712" s="13" t="s">
        <v>0</v>
      </c>
      <c r="E712" s="33">
        <v>1</v>
      </c>
      <c r="F712" s="14">
        <v>1005.35</v>
      </c>
      <c r="G712" s="15">
        <v>108.62</v>
      </c>
      <c r="H712" s="15">
        <f t="shared" si="21"/>
        <v>1177.31</v>
      </c>
      <c r="I712" s="15">
        <f t="shared" si="22"/>
        <v>1441.8515569999997</v>
      </c>
      <c r="K712" s="3">
        <f>VLOOKUP(B712,Plan1!$A$8:$B$4553,2,0)</f>
        <v>1177.31</v>
      </c>
    </row>
    <row r="713" spans="1:11" outlineLevel="2">
      <c r="A713" s="31" t="s">
        <v>5489</v>
      </c>
      <c r="B713" s="38" t="s">
        <v>1527</v>
      </c>
      <c r="C713" s="22" t="s">
        <v>1528</v>
      </c>
      <c r="D713" s="5"/>
      <c r="E713" s="5"/>
      <c r="F713" s="5"/>
      <c r="G713" s="5"/>
      <c r="H713" s="15">
        <f t="shared" si="21"/>
        <v>0</v>
      </c>
      <c r="I713" s="15">
        <f t="shared" si="22"/>
        <v>0</v>
      </c>
      <c r="K713" s="3">
        <f>VLOOKUP(B713,Plan1!$A$8:$B$4553,2,0)</f>
        <v>0</v>
      </c>
    </row>
    <row r="714" spans="1:11" ht="15" customHeight="1" outlineLevel="2">
      <c r="A714" s="31" t="s">
        <v>5490</v>
      </c>
      <c r="B714" s="39" t="s">
        <v>1529</v>
      </c>
      <c r="C714" s="23" t="s">
        <v>1530</v>
      </c>
      <c r="D714" s="13" t="s">
        <v>1</v>
      </c>
      <c r="E714" s="33">
        <v>1</v>
      </c>
      <c r="F714" s="14">
        <v>414.8</v>
      </c>
      <c r="G714" s="15">
        <v>44.06</v>
      </c>
      <c r="H714" s="15">
        <f t="shared" ref="H714:H777" si="23">K714</f>
        <v>533.07000000000005</v>
      </c>
      <c r="I714" s="15">
        <f t="shared" si="22"/>
        <v>652.85082899999998</v>
      </c>
      <c r="K714" s="3">
        <f>VLOOKUP(B714,Plan1!$A$8:$B$4553,2,0)</f>
        <v>533.07000000000005</v>
      </c>
    </row>
    <row r="715" spans="1:11" ht="15" customHeight="1" outlineLevel="2">
      <c r="A715" s="31" t="s">
        <v>5491</v>
      </c>
      <c r="B715" s="39" t="s">
        <v>1531</v>
      </c>
      <c r="C715" s="23" t="s">
        <v>1532</v>
      </c>
      <c r="D715" s="13" t="s">
        <v>0</v>
      </c>
      <c r="E715" s="33">
        <v>1</v>
      </c>
      <c r="F715" s="14">
        <v>773.36</v>
      </c>
      <c r="G715" s="15">
        <v>44.09</v>
      </c>
      <c r="H715" s="15">
        <f t="shared" si="23"/>
        <v>915.98</v>
      </c>
      <c r="I715" s="15">
        <f t="shared" si="22"/>
        <v>1121.800706</v>
      </c>
      <c r="K715" s="3">
        <f>VLOOKUP(B715,Plan1!$A$8:$B$4553,2,0)</f>
        <v>915.98</v>
      </c>
    </row>
    <row r="716" spans="1:11" ht="15" customHeight="1" outlineLevel="2">
      <c r="A716" s="31" t="s">
        <v>5492</v>
      </c>
      <c r="B716" s="39" t="s">
        <v>1533</v>
      </c>
      <c r="C716" s="23" t="s">
        <v>1534</v>
      </c>
      <c r="D716" s="13" t="s">
        <v>0</v>
      </c>
      <c r="E716" s="33">
        <v>1</v>
      </c>
      <c r="F716" s="14">
        <v>660.1</v>
      </c>
      <c r="G716" s="15">
        <v>44.09</v>
      </c>
      <c r="H716" s="15">
        <f t="shared" si="23"/>
        <v>827.42</v>
      </c>
      <c r="I716" s="15">
        <f t="shared" si="22"/>
        <v>1013.3412739999999</v>
      </c>
      <c r="K716" s="3">
        <f>VLOOKUP(B716,Plan1!$A$8:$B$4553,2,0)</f>
        <v>827.42</v>
      </c>
    </row>
    <row r="717" spans="1:11" ht="38.25" outlineLevel="2">
      <c r="A717" s="31" t="s">
        <v>5493</v>
      </c>
      <c r="B717" s="39" t="s">
        <v>1535</v>
      </c>
      <c r="C717" s="23" t="s">
        <v>1536</v>
      </c>
      <c r="D717" s="13" t="s">
        <v>0</v>
      </c>
      <c r="E717" s="33">
        <v>1</v>
      </c>
      <c r="F717" s="14">
        <v>768.71</v>
      </c>
      <c r="G717" s="15">
        <v>89.36</v>
      </c>
      <c r="H717" s="15">
        <f t="shared" si="23"/>
        <v>975.3</v>
      </c>
      <c r="I717" s="15">
        <f t="shared" si="22"/>
        <v>1194.4499099999998</v>
      </c>
      <c r="K717" s="3">
        <f>VLOOKUP(B717,Plan1!$A$8:$B$4553,2,0)</f>
        <v>975.3</v>
      </c>
    </row>
    <row r="718" spans="1:11" ht="38.25" outlineLevel="2">
      <c r="A718" s="31" t="s">
        <v>5494</v>
      </c>
      <c r="B718" s="39" t="s">
        <v>1537</v>
      </c>
      <c r="C718" s="23" t="s">
        <v>1538</v>
      </c>
      <c r="D718" s="13" t="s">
        <v>0</v>
      </c>
      <c r="E718" s="33">
        <v>1</v>
      </c>
      <c r="F718" s="14">
        <v>814.33</v>
      </c>
      <c r="G718" s="15">
        <v>89.36</v>
      </c>
      <c r="H718" s="15">
        <f t="shared" si="23"/>
        <v>1013.67</v>
      </c>
      <c r="I718" s="15">
        <f t="shared" si="22"/>
        <v>1241.4416489999999</v>
      </c>
      <c r="K718" s="3">
        <f>VLOOKUP(B718,Plan1!$A$8:$B$4553,2,0)</f>
        <v>1013.67</v>
      </c>
    </row>
    <row r="719" spans="1:11" ht="38.25" outlineLevel="2">
      <c r="A719" s="31" t="s">
        <v>5495</v>
      </c>
      <c r="B719" s="39" t="s">
        <v>1539</v>
      </c>
      <c r="C719" s="23" t="s">
        <v>1540</v>
      </c>
      <c r="D719" s="13" t="s">
        <v>0</v>
      </c>
      <c r="E719" s="33">
        <v>1</v>
      </c>
      <c r="F719" s="14">
        <v>839.64</v>
      </c>
      <c r="G719" s="15">
        <v>89.36</v>
      </c>
      <c r="H719" s="15">
        <f t="shared" si="23"/>
        <v>1066.28</v>
      </c>
      <c r="I719" s="15">
        <f t="shared" si="22"/>
        <v>1305.8731159999998</v>
      </c>
      <c r="K719" s="3">
        <f>VLOOKUP(B719,Plan1!$A$8:$B$4553,2,0)</f>
        <v>1066.28</v>
      </c>
    </row>
    <row r="720" spans="1:11" ht="38.25" outlineLevel="2">
      <c r="A720" s="31" t="s">
        <v>5496</v>
      </c>
      <c r="B720" s="39" t="s">
        <v>1541</v>
      </c>
      <c r="C720" s="23" t="s">
        <v>1542</v>
      </c>
      <c r="D720" s="13" t="s">
        <v>0</v>
      </c>
      <c r="E720" s="33">
        <v>1</v>
      </c>
      <c r="F720" s="14">
        <v>1364.51</v>
      </c>
      <c r="G720" s="15">
        <v>111.59</v>
      </c>
      <c r="H720" s="15">
        <f t="shared" si="23"/>
        <v>1699.49</v>
      </c>
      <c r="I720" s="15">
        <f t="shared" si="22"/>
        <v>2081.3654029999998</v>
      </c>
      <c r="K720" s="3">
        <f>VLOOKUP(B720,Plan1!$A$8:$B$4553,2,0)</f>
        <v>1699.49</v>
      </c>
    </row>
    <row r="721" spans="1:11" ht="38.25" outlineLevel="2">
      <c r="A721" s="31" t="s">
        <v>5497</v>
      </c>
      <c r="B721" s="39" t="s">
        <v>1543</v>
      </c>
      <c r="C721" s="23" t="s">
        <v>1544</v>
      </c>
      <c r="D721" s="13" t="s">
        <v>0</v>
      </c>
      <c r="E721" s="33">
        <v>1</v>
      </c>
      <c r="F721" s="14">
        <v>1424.82</v>
      </c>
      <c r="G721" s="15">
        <v>111.59</v>
      </c>
      <c r="H721" s="15">
        <f t="shared" si="23"/>
        <v>1799.84</v>
      </c>
      <c r="I721" s="15">
        <f t="shared" si="22"/>
        <v>2204.2640479999995</v>
      </c>
      <c r="K721" s="3">
        <f>VLOOKUP(B721,Plan1!$A$8:$B$4553,2,0)</f>
        <v>1799.84</v>
      </c>
    </row>
    <row r="722" spans="1:11" ht="38.25" outlineLevel="2">
      <c r="A722" s="31" t="s">
        <v>5498</v>
      </c>
      <c r="B722" s="39" t="s">
        <v>1545</v>
      </c>
      <c r="C722" s="23" t="s">
        <v>1546</v>
      </c>
      <c r="D722" s="13" t="s">
        <v>0</v>
      </c>
      <c r="E722" s="33">
        <v>1</v>
      </c>
      <c r="F722" s="14">
        <v>2521.35</v>
      </c>
      <c r="G722" s="15">
        <v>127.34</v>
      </c>
      <c r="H722" s="15">
        <f t="shared" si="23"/>
        <v>3204.06</v>
      </c>
      <c r="I722" s="15">
        <f t="shared" si="22"/>
        <v>3924.0122819999997</v>
      </c>
      <c r="K722" s="3">
        <f>VLOOKUP(B722,Plan1!$A$8:$B$4553,2,0)</f>
        <v>3204.06</v>
      </c>
    </row>
    <row r="723" spans="1:11" ht="25.5" outlineLevel="2">
      <c r="A723" s="31" t="s">
        <v>5499</v>
      </c>
      <c r="B723" s="39" t="s">
        <v>1547</v>
      </c>
      <c r="C723" s="23" t="s">
        <v>1548</v>
      </c>
      <c r="D723" s="13" t="s">
        <v>1</v>
      </c>
      <c r="E723" s="33">
        <v>1</v>
      </c>
      <c r="F723" s="14">
        <v>438.69</v>
      </c>
      <c r="G723" s="15">
        <v>42.18</v>
      </c>
      <c r="H723" s="15">
        <f t="shared" si="23"/>
        <v>562.5</v>
      </c>
      <c r="I723" s="15">
        <f t="shared" si="22"/>
        <v>688.89374999999995</v>
      </c>
      <c r="K723" s="3">
        <f>VLOOKUP(B723,Plan1!$A$8:$B$4553,2,0)</f>
        <v>562.5</v>
      </c>
    </row>
    <row r="724" spans="1:11" ht="38.25" outlineLevel="2">
      <c r="A724" s="31" t="s">
        <v>5500</v>
      </c>
      <c r="B724" s="39" t="s">
        <v>1549</v>
      </c>
      <c r="C724" s="23" t="s">
        <v>1550</v>
      </c>
      <c r="D724" s="13" t="s">
        <v>0</v>
      </c>
      <c r="E724" s="33">
        <v>1</v>
      </c>
      <c r="F724" s="14">
        <v>713.62</v>
      </c>
      <c r="G724" s="15">
        <v>11.02</v>
      </c>
      <c r="H724" s="15">
        <f t="shared" si="23"/>
        <v>693.65</v>
      </c>
      <c r="I724" s="15">
        <f t="shared" si="22"/>
        <v>849.51315499999987</v>
      </c>
      <c r="K724" s="3">
        <f>VLOOKUP(B724,Plan1!$A$8:$B$4553,2,0)</f>
        <v>693.65</v>
      </c>
    </row>
    <row r="725" spans="1:11" ht="25.5" outlineLevel="2">
      <c r="A725" s="31" t="s">
        <v>5501</v>
      </c>
      <c r="B725" s="39" t="s">
        <v>1551</v>
      </c>
      <c r="C725" s="23" t="s">
        <v>1552</v>
      </c>
      <c r="D725" s="13" t="s">
        <v>0</v>
      </c>
      <c r="E725" s="33">
        <v>1</v>
      </c>
      <c r="F725" s="14">
        <v>774.37</v>
      </c>
      <c r="G725" s="15">
        <v>86.21</v>
      </c>
      <c r="H725" s="15">
        <f t="shared" si="23"/>
        <v>989.46</v>
      </c>
      <c r="I725" s="15">
        <f t="shared" si="22"/>
        <v>1211.7916619999999</v>
      </c>
      <c r="K725" s="3">
        <f>VLOOKUP(B725,Plan1!$A$8:$B$4553,2,0)</f>
        <v>989.46</v>
      </c>
    </row>
    <row r="726" spans="1:11" ht="25.5" outlineLevel="2">
      <c r="A726" s="31" t="s">
        <v>5502</v>
      </c>
      <c r="B726" s="39" t="s">
        <v>1553</v>
      </c>
      <c r="C726" s="23" t="s">
        <v>1554</v>
      </c>
      <c r="D726" s="13" t="s">
        <v>0</v>
      </c>
      <c r="E726" s="33">
        <v>1</v>
      </c>
      <c r="F726" s="14">
        <v>816.77</v>
      </c>
      <c r="G726" s="15">
        <v>83.06</v>
      </c>
      <c r="H726" s="15">
        <f t="shared" si="23"/>
        <v>1037.6500000000001</v>
      </c>
      <c r="I726" s="15">
        <f t="shared" si="22"/>
        <v>1270.8099549999999</v>
      </c>
      <c r="K726" s="3">
        <f>VLOOKUP(B726,Plan1!$A$8:$B$4553,2,0)</f>
        <v>1037.6500000000001</v>
      </c>
    </row>
    <row r="727" spans="1:11" ht="25.5" outlineLevel="2">
      <c r="A727" s="31" t="s">
        <v>5503</v>
      </c>
      <c r="B727" s="39" t="s">
        <v>1555</v>
      </c>
      <c r="C727" s="23" t="s">
        <v>1556</v>
      </c>
      <c r="D727" s="13" t="s">
        <v>0</v>
      </c>
      <c r="E727" s="33">
        <v>1</v>
      </c>
      <c r="F727" s="14">
        <v>870.93</v>
      </c>
      <c r="G727" s="15">
        <v>83.06</v>
      </c>
      <c r="H727" s="15">
        <f t="shared" si="23"/>
        <v>1085.06</v>
      </c>
      <c r="I727" s="15">
        <f t="shared" si="22"/>
        <v>1328.8729819999999</v>
      </c>
      <c r="K727" s="3">
        <f>VLOOKUP(B727,Plan1!$A$8:$B$4553,2,0)</f>
        <v>1085.06</v>
      </c>
    </row>
    <row r="728" spans="1:11" ht="25.5" outlineLevel="2">
      <c r="A728" s="31" t="s">
        <v>5504</v>
      </c>
      <c r="B728" s="39" t="s">
        <v>1557</v>
      </c>
      <c r="C728" s="23" t="s">
        <v>1558</v>
      </c>
      <c r="D728" s="13" t="s">
        <v>0</v>
      </c>
      <c r="E728" s="33">
        <v>1</v>
      </c>
      <c r="F728" s="14">
        <v>896.24</v>
      </c>
      <c r="G728" s="15">
        <v>83.06</v>
      </c>
      <c r="H728" s="15">
        <f t="shared" si="23"/>
        <v>1137.67</v>
      </c>
      <c r="I728" s="15">
        <f t="shared" si="22"/>
        <v>1393.304449</v>
      </c>
      <c r="K728" s="3">
        <f>VLOOKUP(B728,Plan1!$A$8:$B$4553,2,0)</f>
        <v>1137.67</v>
      </c>
    </row>
    <row r="729" spans="1:11" ht="25.5" outlineLevel="2">
      <c r="A729" s="31" t="s">
        <v>5505</v>
      </c>
      <c r="B729" s="39" t="s">
        <v>1559</v>
      </c>
      <c r="C729" s="23" t="s">
        <v>1560</v>
      </c>
      <c r="D729" s="13" t="s">
        <v>0</v>
      </c>
      <c r="E729" s="33">
        <v>1</v>
      </c>
      <c r="F729" s="14">
        <v>1364.25</v>
      </c>
      <c r="G729" s="15">
        <v>108.62</v>
      </c>
      <c r="H729" s="15">
        <f t="shared" si="23"/>
        <v>1717.01</v>
      </c>
      <c r="I729" s="15">
        <f t="shared" si="22"/>
        <v>2102.8221469999999</v>
      </c>
      <c r="K729" s="3">
        <f>VLOOKUP(B729,Plan1!$A$8:$B$4553,2,0)</f>
        <v>1717.01</v>
      </c>
    </row>
    <row r="730" spans="1:11" ht="25.5" outlineLevel="2">
      <c r="A730" s="31" t="s">
        <v>5506</v>
      </c>
      <c r="B730" s="39" t="s">
        <v>1561</v>
      </c>
      <c r="C730" s="23" t="s">
        <v>1562</v>
      </c>
      <c r="D730" s="13" t="s">
        <v>0</v>
      </c>
      <c r="E730" s="33">
        <v>1</v>
      </c>
      <c r="F730" s="14">
        <v>368.27</v>
      </c>
      <c r="G730" s="15">
        <v>44.09</v>
      </c>
      <c r="H730" s="15">
        <f t="shared" si="23"/>
        <v>476.38</v>
      </c>
      <c r="I730" s="15">
        <f t="shared" si="22"/>
        <v>583.42258599999991</v>
      </c>
      <c r="K730" s="3">
        <f>VLOOKUP(B730,Plan1!$A$8:$B$4553,2,0)</f>
        <v>476.38</v>
      </c>
    </row>
    <row r="731" spans="1:11" outlineLevel="2">
      <c r="A731" s="31" t="s">
        <v>5507</v>
      </c>
      <c r="B731" s="38" t="s">
        <v>1563</v>
      </c>
      <c r="C731" s="22" t="s">
        <v>1564</v>
      </c>
      <c r="D731" s="5"/>
      <c r="E731" s="5"/>
      <c r="F731" s="5"/>
      <c r="G731" s="5"/>
      <c r="H731" s="15">
        <f t="shared" si="23"/>
        <v>0</v>
      </c>
      <c r="I731" s="15">
        <f t="shared" si="22"/>
        <v>0</v>
      </c>
      <c r="K731" s="3">
        <f>VLOOKUP(B731,Plan1!$A$8:$B$4553,2,0)</f>
        <v>0</v>
      </c>
    </row>
    <row r="732" spans="1:11" outlineLevel="2">
      <c r="A732" s="31" t="s">
        <v>5508</v>
      </c>
      <c r="B732" s="39" t="s">
        <v>1565</v>
      </c>
      <c r="C732" s="23" t="s">
        <v>1566</v>
      </c>
      <c r="D732" s="13" t="s">
        <v>1</v>
      </c>
      <c r="E732" s="33">
        <v>1</v>
      </c>
      <c r="F732" s="14">
        <v>54.09</v>
      </c>
      <c r="G732" s="15">
        <v>31.49</v>
      </c>
      <c r="H732" s="15">
        <f t="shared" si="23"/>
        <v>90.45</v>
      </c>
      <c r="I732" s="15">
        <f t="shared" si="22"/>
        <v>110.77411499999999</v>
      </c>
      <c r="K732" s="3">
        <f>VLOOKUP(B732,Plan1!$A$8:$B$4553,2,0)</f>
        <v>90.45</v>
      </c>
    </row>
    <row r="733" spans="1:11" ht="25.5" outlineLevel="2">
      <c r="A733" s="31" t="s">
        <v>5509</v>
      </c>
      <c r="B733" s="39" t="s">
        <v>1567</v>
      </c>
      <c r="C733" s="23" t="s">
        <v>1568</v>
      </c>
      <c r="D733" s="13" t="s">
        <v>2</v>
      </c>
      <c r="E733" s="33">
        <v>1</v>
      </c>
      <c r="F733" s="14">
        <v>4.5199999999999996</v>
      </c>
      <c r="G733" s="15">
        <v>32.4</v>
      </c>
      <c r="H733" s="15">
        <f t="shared" si="23"/>
        <v>38.08</v>
      </c>
      <c r="I733" s="15">
        <f t="shared" si="22"/>
        <v>46.636575999999991</v>
      </c>
      <c r="K733" s="3">
        <f>VLOOKUP(B733,Plan1!$A$8:$B$4553,2,0)</f>
        <v>38.08</v>
      </c>
    </row>
    <row r="734" spans="1:11" ht="25.5" outlineLevel="2">
      <c r="A734" s="31" t="s">
        <v>5510</v>
      </c>
      <c r="B734" s="39" t="s">
        <v>1569</v>
      </c>
      <c r="C734" s="23" t="s">
        <v>1570</v>
      </c>
      <c r="D734" s="13" t="s">
        <v>2</v>
      </c>
      <c r="E734" s="33">
        <v>1</v>
      </c>
      <c r="F734" s="14">
        <v>44.16</v>
      </c>
      <c r="G734" s="15">
        <v>62.98</v>
      </c>
      <c r="H734" s="15">
        <f t="shared" si="23"/>
        <v>115.39</v>
      </c>
      <c r="I734" s="15">
        <f t="shared" si="22"/>
        <v>141.31813299999999</v>
      </c>
      <c r="K734" s="3">
        <f>VLOOKUP(B734,Plan1!$A$8:$B$4553,2,0)</f>
        <v>115.39</v>
      </c>
    </row>
    <row r="735" spans="1:11" s="3" customFormat="1" ht="38.25" outlineLevel="2">
      <c r="A735" s="31" t="s">
        <v>5511</v>
      </c>
      <c r="B735" s="40" t="s">
        <v>1571</v>
      </c>
      <c r="C735" s="24" t="s">
        <v>1572</v>
      </c>
      <c r="D735" s="16" t="s">
        <v>1</v>
      </c>
      <c r="E735" s="33">
        <v>1</v>
      </c>
      <c r="F735" s="17">
        <v>1288.72</v>
      </c>
      <c r="G735" s="18">
        <v>0</v>
      </c>
      <c r="H735" s="15">
        <f t="shared" si="23"/>
        <v>1435.87</v>
      </c>
      <c r="I735" s="15">
        <f t="shared" si="22"/>
        <v>1758.5099889999997</v>
      </c>
      <c r="K735" s="3">
        <f>VLOOKUP(B735,Plan1!$A$8:$B$4553,2,0)</f>
        <v>1435.87</v>
      </c>
    </row>
    <row r="736" spans="1:11" s="3" customFormat="1" ht="25.5" outlineLevel="2">
      <c r="A736" s="31" t="s">
        <v>5512</v>
      </c>
      <c r="B736" s="40" t="s">
        <v>1573</v>
      </c>
      <c r="C736" s="24" t="s">
        <v>1574</v>
      </c>
      <c r="D736" s="16" t="s">
        <v>1</v>
      </c>
      <c r="E736" s="33">
        <v>1</v>
      </c>
      <c r="F736" s="17">
        <v>339.6</v>
      </c>
      <c r="G736" s="18">
        <v>12.6</v>
      </c>
      <c r="H736" s="15">
        <f t="shared" si="23"/>
        <v>382.96</v>
      </c>
      <c r="I736" s="15">
        <f t="shared" si="22"/>
        <v>469.01111199999991</v>
      </c>
      <c r="K736" s="3">
        <f>VLOOKUP(B736,Plan1!$A$8:$B$4553,2,0)</f>
        <v>382.96</v>
      </c>
    </row>
    <row r="737" spans="1:11" s="3" customFormat="1" ht="25.5" outlineLevel="2">
      <c r="A737" s="31" t="s">
        <v>5513</v>
      </c>
      <c r="B737" s="40" t="s">
        <v>1575</v>
      </c>
      <c r="C737" s="24" t="s">
        <v>1576</v>
      </c>
      <c r="D737" s="16" t="s">
        <v>1</v>
      </c>
      <c r="E737" s="33">
        <v>1</v>
      </c>
      <c r="F737" s="17">
        <v>1055.5</v>
      </c>
      <c r="G737" s="18">
        <v>0</v>
      </c>
      <c r="H737" s="15">
        <f t="shared" si="23"/>
        <v>1037.8399999999999</v>
      </c>
      <c r="I737" s="15">
        <f t="shared" si="22"/>
        <v>1271.0426479999999</v>
      </c>
      <c r="K737" s="3">
        <f>VLOOKUP(B737,Plan1!$A$8:$B$4553,2,0)</f>
        <v>1037.8399999999999</v>
      </c>
    </row>
    <row r="738" spans="1:11" s="3" customFormat="1" ht="25.5" outlineLevel="2">
      <c r="A738" s="31" t="s">
        <v>5514</v>
      </c>
      <c r="B738" s="40" t="s">
        <v>1577</v>
      </c>
      <c r="C738" s="24" t="s">
        <v>1578</v>
      </c>
      <c r="D738" s="16" t="s">
        <v>0</v>
      </c>
      <c r="E738" s="33">
        <v>1</v>
      </c>
      <c r="F738" s="17">
        <v>1230.5</v>
      </c>
      <c r="G738" s="18">
        <v>37.049999999999997</v>
      </c>
      <c r="H738" s="15">
        <f t="shared" si="23"/>
        <v>919.58</v>
      </c>
      <c r="I738" s="15">
        <f t="shared" si="22"/>
        <v>1126.2096260000001</v>
      </c>
      <c r="K738" s="3">
        <f>VLOOKUP(B738,Plan1!$A$8:$B$4553,2,0)</f>
        <v>919.58</v>
      </c>
    </row>
    <row r="739" spans="1:11" s="3" customFormat="1" ht="25.5" outlineLevel="2">
      <c r="A739" s="31" t="s">
        <v>5515</v>
      </c>
      <c r="B739" s="40" t="s">
        <v>1579</v>
      </c>
      <c r="C739" s="24" t="s">
        <v>1580</v>
      </c>
      <c r="D739" s="16" t="s">
        <v>4</v>
      </c>
      <c r="E739" s="33">
        <v>1</v>
      </c>
      <c r="F739" s="17">
        <v>503.96</v>
      </c>
      <c r="G739" s="18">
        <v>136.59</v>
      </c>
      <c r="H739" s="15">
        <f t="shared" si="23"/>
        <v>667.67</v>
      </c>
      <c r="I739" s="15">
        <f t="shared" si="22"/>
        <v>817.69544899999994</v>
      </c>
      <c r="K739" s="3">
        <f>VLOOKUP(B739,Plan1!$A$8:$B$4553,2,0)</f>
        <v>667.67</v>
      </c>
    </row>
    <row r="740" spans="1:11" s="3" customFormat="1" ht="25.5" outlineLevel="2">
      <c r="A740" s="31" t="s">
        <v>5516</v>
      </c>
      <c r="B740" s="40" t="s">
        <v>1581</v>
      </c>
      <c r="C740" s="24" t="s">
        <v>1582</v>
      </c>
      <c r="D740" s="16" t="s">
        <v>1</v>
      </c>
      <c r="E740" s="33">
        <v>1</v>
      </c>
      <c r="F740" s="17">
        <v>148.82</v>
      </c>
      <c r="G740" s="18">
        <v>6.17</v>
      </c>
      <c r="H740" s="15">
        <f t="shared" si="23"/>
        <v>162.63999999999999</v>
      </c>
      <c r="I740" s="15">
        <f t="shared" si="22"/>
        <v>199.18520799999996</v>
      </c>
      <c r="K740" s="3">
        <f>VLOOKUP(B740,Plan1!$A$8:$B$4553,2,0)</f>
        <v>162.63999999999999</v>
      </c>
    </row>
    <row r="741" spans="1:11" s="3" customFormat="1" ht="25.5" outlineLevel="2">
      <c r="A741" s="31" t="s">
        <v>5517</v>
      </c>
      <c r="B741" s="40" t="s">
        <v>1583</v>
      </c>
      <c r="C741" s="24" t="s">
        <v>1584</v>
      </c>
      <c r="D741" s="16" t="s">
        <v>1</v>
      </c>
      <c r="E741" s="33">
        <v>1</v>
      </c>
      <c r="F741" s="17">
        <v>1244.33</v>
      </c>
      <c r="G741" s="18">
        <v>0</v>
      </c>
      <c r="H741" s="15">
        <f t="shared" si="23"/>
        <v>1259.26</v>
      </c>
      <c r="I741" s="15">
        <f t="shared" si="22"/>
        <v>1542.2157219999999</v>
      </c>
      <c r="K741" s="3">
        <f>VLOOKUP(B741,Plan1!$A$8:$B$4553,2,0)</f>
        <v>1259.26</v>
      </c>
    </row>
    <row r="742" spans="1:11" s="3" customFormat="1" ht="38.25" outlineLevel="2">
      <c r="A742" s="31" t="s">
        <v>5518</v>
      </c>
      <c r="B742" s="40" t="s">
        <v>1585</v>
      </c>
      <c r="C742" s="24" t="s">
        <v>1586</v>
      </c>
      <c r="D742" s="16" t="s">
        <v>1</v>
      </c>
      <c r="E742" s="33">
        <v>1</v>
      </c>
      <c r="F742" s="17">
        <v>1246.68</v>
      </c>
      <c r="G742" s="18">
        <v>0</v>
      </c>
      <c r="H742" s="15">
        <f t="shared" si="23"/>
        <v>1198.99</v>
      </c>
      <c r="I742" s="15">
        <f t="shared" si="22"/>
        <v>1468.403053</v>
      </c>
      <c r="K742" s="3">
        <f>VLOOKUP(B742,Plan1!$A$8:$B$4553,2,0)</f>
        <v>1198.99</v>
      </c>
    </row>
    <row r="743" spans="1:11" s="3" customFormat="1" ht="25.5" outlineLevel="2">
      <c r="A743" s="31" t="s">
        <v>5519</v>
      </c>
      <c r="B743" s="40" t="s">
        <v>1587</v>
      </c>
      <c r="C743" s="24" t="s">
        <v>1588</v>
      </c>
      <c r="D743" s="16" t="s">
        <v>0</v>
      </c>
      <c r="E743" s="33">
        <v>1</v>
      </c>
      <c r="F743" s="17">
        <v>627.5</v>
      </c>
      <c r="G743" s="18">
        <v>18.52</v>
      </c>
      <c r="H743" s="15">
        <f t="shared" si="23"/>
        <v>727.47</v>
      </c>
      <c r="I743" s="15">
        <f t="shared" si="22"/>
        <v>890.93250899999998</v>
      </c>
      <c r="K743" s="3">
        <f>VLOOKUP(B743,Plan1!$A$8:$B$4553,2,0)</f>
        <v>727.47</v>
      </c>
    </row>
    <row r="744" spans="1:11" s="3" customFormat="1" outlineLevel="2">
      <c r="A744" s="31" t="s">
        <v>5520</v>
      </c>
      <c r="B744" s="40" t="s">
        <v>1589</v>
      </c>
      <c r="C744" s="24" t="s">
        <v>1590</v>
      </c>
      <c r="D744" s="16" t="s">
        <v>1</v>
      </c>
      <c r="E744" s="33">
        <v>1</v>
      </c>
      <c r="F744" s="17">
        <v>247.35</v>
      </c>
      <c r="G744" s="18">
        <v>64.48</v>
      </c>
      <c r="H744" s="15">
        <f t="shared" si="23"/>
        <v>313.98</v>
      </c>
      <c r="I744" s="15">
        <f t="shared" si="22"/>
        <v>384.53130599999997</v>
      </c>
      <c r="K744" s="3">
        <f>VLOOKUP(B744,Plan1!$A$8:$B$4553,2,0)</f>
        <v>313.98</v>
      </c>
    </row>
    <row r="745" spans="1:11" s="3" customFormat="1" ht="25.5" outlineLevel="2">
      <c r="A745" s="31" t="s">
        <v>5521</v>
      </c>
      <c r="B745" s="40" t="s">
        <v>1591</v>
      </c>
      <c r="C745" s="24" t="s">
        <v>1592</v>
      </c>
      <c r="D745" s="16" t="s">
        <v>1</v>
      </c>
      <c r="E745" s="33">
        <v>1</v>
      </c>
      <c r="F745" s="17">
        <v>418.61</v>
      </c>
      <c r="G745" s="18">
        <v>62.98</v>
      </c>
      <c r="H745" s="15">
        <f t="shared" si="23"/>
        <v>530.6</v>
      </c>
      <c r="I745" s="15">
        <f t="shared" si="22"/>
        <v>649.82582000000002</v>
      </c>
      <c r="K745" s="3">
        <f>VLOOKUP(B745,Plan1!$A$8:$B$4553,2,0)</f>
        <v>530.6</v>
      </c>
    </row>
    <row r="746" spans="1:11" ht="25.5" outlineLevel="2">
      <c r="A746" s="31" t="s">
        <v>5522</v>
      </c>
      <c r="B746" s="39" t="s">
        <v>1593</v>
      </c>
      <c r="C746" s="23" t="s">
        <v>1594</v>
      </c>
      <c r="D746" s="13" t="s">
        <v>2</v>
      </c>
      <c r="E746" s="33">
        <v>1</v>
      </c>
      <c r="F746" s="14">
        <v>58.06</v>
      </c>
      <c r="G746" s="15">
        <v>6.48</v>
      </c>
      <c r="H746" s="15">
        <f t="shared" si="23"/>
        <v>87.92</v>
      </c>
      <c r="I746" s="15">
        <f t="shared" si="22"/>
        <v>107.675624</v>
      </c>
      <c r="K746" s="3">
        <f>VLOOKUP(B746,Plan1!$A$8:$B$4553,2,0)</f>
        <v>87.92</v>
      </c>
    </row>
    <row r="747" spans="1:11" outlineLevel="2">
      <c r="A747" s="31" t="s">
        <v>5523</v>
      </c>
      <c r="B747" s="38" t="s">
        <v>1595</v>
      </c>
      <c r="C747" s="22" t="s">
        <v>1596</v>
      </c>
      <c r="D747" s="5"/>
      <c r="E747" s="5"/>
      <c r="F747" s="5"/>
      <c r="G747" s="5"/>
      <c r="H747" s="15">
        <f t="shared" si="23"/>
        <v>0</v>
      </c>
      <c r="I747" s="15">
        <f t="shared" si="22"/>
        <v>0</v>
      </c>
      <c r="K747" s="3">
        <f>VLOOKUP(B747,Plan1!$A$8:$B$4553,2,0)</f>
        <v>0</v>
      </c>
    </row>
    <row r="748" spans="1:11" ht="25.5" outlineLevel="2">
      <c r="A748" s="31" t="s">
        <v>5524</v>
      </c>
      <c r="B748" s="39" t="s">
        <v>1597</v>
      </c>
      <c r="C748" s="23" t="s">
        <v>1598</v>
      </c>
      <c r="D748" s="13" t="s">
        <v>1</v>
      </c>
      <c r="E748" s="33">
        <v>1</v>
      </c>
      <c r="F748" s="14">
        <v>131.28</v>
      </c>
      <c r="G748" s="15">
        <v>44.06</v>
      </c>
      <c r="H748" s="15">
        <f t="shared" si="23"/>
        <v>181.96</v>
      </c>
      <c r="I748" s="15">
        <f t="shared" si="22"/>
        <v>222.84641199999999</v>
      </c>
      <c r="K748" s="3">
        <f>VLOOKUP(B748,Plan1!$A$8:$B$4553,2,0)</f>
        <v>181.96</v>
      </c>
    </row>
    <row r="749" spans="1:11" outlineLevel="2">
      <c r="A749" s="31" t="s">
        <v>5525</v>
      </c>
      <c r="B749" s="39" t="s">
        <v>1599</v>
      </c>
      <c r="C749" s="23" t="s">
        <v>1600</v>
      </c>
      <c r="D749" s="13" t="s">
        <v>0</v>
      </c>
      <c r="E749" s="33">
        <v>1</v>
      </c>
      <c r="F749" s="14">
        <v>279.95</v>
      </c>
      <c r="G749" s="15">
        <v>89.36</v>
      </c>
      <c r="H749" s="15">
        <f t="shared" si="23"/>
        <v>370.03</v>
      </c>
      <c r="I749" s="15">
        <f t="shared" si="22"/>
        <v>453.1757409999999</v>
      </c>
      <c r="K749" s="3">
        <f>VLOOKUP(B749,Plan1!$A$8:$B$4553,2,0)</f>
        <v>370.03</v>
      </c>
    </row>
    <row r="750" spans="1:11" outlineLevel="2">
      <c r="A750" s="31" t="s">
        <v>5526</v>
      </c>
      <c r="B750" s="39" t="s">
        <v>1601</v>
      </c>
      <c r="C750" s="23" t="s">
        <v>1602</v>
      </c>
      <c r="D750" s="13" t="s">
        <v>0</v>
      </c>
      <c r="E750" s="33">
        <v>1</v>
      </c>
      <c r="F750" s="14">
        <v>272.5</v>
      </c>
      <c r="G750" s="15">
        <v>89.36</v>
      </c>
      <c r="H750" s="15">
        <f t="shared" si="23"/>
        <v>368.67</v>
      </c>
      <c r="I750" s="15">
        <f t="shared" si="22"/>
        <v>451.51014899999996</v>
      </c>
      <c r="K750" s="3">
        <f>VLOOKUP(B750,Plan1!$A$8:$B$4553,2,0)</f>
        <v>368.67</v>
      </c>
    </row>
    <row r="751" spans="1:11" outlineLevel="2">
      <c r="A751" s="31" t="s">
        <v>5527</v>
      </c>
      <c r="B751" s="39" t="s">
        <v>1603</v>
      </c>
      <c r="C751" s="23" t="s">
        <v>1604</v>
      </c>
      <c r="D751" s="13" t="s">
        <v>0</v>
      </c>
      <c r="E751" s="33">
        <v>1</v>
      </c>
      <c r="F751" s="14">
        <v>283.08</v>
      </c>
      <c r="G751" s="15">
        <v>89.36</v>
      </c>
      <c r="H751" s="15">
        <f t="shared" si="23"/>
        <v>372.8</v>
      </c>
      <c r="I751" s="15">
        <f t="shared" si="22"/>
        <v>456.56815999999998</v>
      </c>
      <c r="K751" s="3">
        <f>VLOOKUP(B751,Plan1!$A$8:$B$4553,2,0)</f>
        <v>372.8</v>
      </c>
    </row>
    <row r="752" spans="1:11" outlineLevel="2">
      <c r="A752" s="31" t="s">
        <v>5528</v>
      </c>
      <c r="B752" s="39" t="s">
        <v>1605</v>
      </c>
      <c r="C752" s="23" t="s">
        <v>1606</v>
      </c>
      <c r="D752" s="13" t="s">
        <v>0</v>
      </c>
      <c r="E752" s="33">
        <v>1</v>
      </c>
      <c r="F752" s="14">
        <v>288.63</v>
      </c>
      <c r="G752" s="15">
        <v>89.36</v>
      </c>
      <c r="H752" s="15">
        <f t="shared" si="23"/>
        <v>385.96</v>
      </c>
      <c r="I752" s="15">
        <f t="shared" si="22"/>
        <v>472.68521199999992</v>
      </c>
      <c r="K752" s="3">
        <f>VLOOKUP(B752,Plan1!$A$8:$B$4553,2,0)</f>
        <v>385.96</v>
      </c>
    </row>
    <row r="753" spans="1:11" outlineLevel="2">
      <c r="A753" s="31" t="s">
        <v>5529</v>
      </c>
      <c r="B753" s="39" t="s">
        <v>1607</v>
      </c>
      <c r="C753" s="23" t="s">
        <v>1608</v>
      </c>
      <c r="D753" s="13" t="s">
        <v>0</v>
      </c>
      <c r="E753" s="33">
        <v>1</v>
      </c>
      <c r="F753" s="14">
        <v>356.19</v>
      </c>
      <c r="G753" s="15">
        <v>89.36</v>
      </c>
      <c r="H753" s="15">
        <f t="shared" si="23"/>
        <v>552.01</v>
      </c>
      <c r="I753" s="15">
        <f t="shared" si="22"/>
        <v>676.04664699999989</v>
      </c>
      <c r="K753" s="3">
        <f>VLOOKUP(B753,Plan1!$A$8:$B$4553,2,0)</f>
        <v>552.01</v>
      </c>
    </row>
    <row r="754" spans="1:11" outlineLevel="2">
      <c r="A754" s="31" t="s">
        <v>5530</v>
      </c>
      <c r="B754" s="39" t="s">
        <v>1609</v>
      </c>
      <c r="C754" s="23" t="s">
        <v>1610</v>
      </c>
      <c r="D754" s="13" t="s">
        <v>0</v>
      </c>
      <c r="E754" s="33">
        <v>1</v>
      </c>
      <c r="F754" s="14">
        <v>462.61</v>
      </c>
      <c r="G754" s="15">
        <v>111.59</v>
      </c>
      <c r="H754" s="15">
        <f t="shared" si="23"/>
        <v>582.33000000000004</v>
      </c>
      <c r="I754" s="15">
        <f t="shared" si="22"/>
        <v>713.17955099999995</v>
      </c>
      <c r="K754" s="3">
        <f>VLOOKUP(B754,Plan1!$A$8:$B$4553,2,0)</f>
        <v>582.33000000000004</v>
      </c>
    </row>
    <row r="755" spans="1:11" outlineLevel="2">
      <c r="A755" s="31" t="s">
        <v>5531</v>
      </c>
      <c r="B755" s="39" t="s">
        <v>1611</v>
      </c>
      <c r="C755" s="23" t="s">
        <v>1612</v>
      </c>
      <c r="D755" s="13" t="s">
        <v>0</v>
      </c>
      <c r="E755" s="33">
        <v>1</v>
      </c>
      <c r="F755" s="14">
        <v>495.47</v>
      </c>
      <c r="G755" s="15">
        <v>129.13</v>
      </c>
      <c r="H755" s="15">
        <f t="shared" si="23"/>
        <v>626.59</v>
      </c>
      <c r="I755" s="15">
        <f t="shared" si="22"/>
        <v>767.384773</v>
      </c>
      <c r="K755" s="3">
        <f>VLOOKUP(B755,Plan1!$A$8:$B$4553,2,0)</f>
        <v>626.59</v>
      </c>
    </row>
    <row r="756" spans="1:11" ht="25.5" outlineLevel="2">
      <c r="A756" s="31" t="s">
        <v>5532</v>
      </c>
      <c r="B756" s="39" t="s">
        <v>1613</v>
      </c>
      <c r="C756" s="23" t="s">
        <v>1614</v>
      </c>
      <c r="D756" s="13" t="s">
        <v>0</v>
      </c>
      <c r="E756" s="33">
        <v>1</v>
      </c>
      <c r="F756" s="14">
        <v>184.99</v>
      </c>
      <c r="G756" s="15">
        <v>44.09</v>
      </c>
      <c r="H756" s="15">
        <f t="shared" si="23"/>
        <v>226.38</v>
      </c>
      <c r="I756" s="15">
        <f t="shared" si="22"/>
        <v>277.24758599999996</v>
      </c>
      <c r="K756" s="3">
        <f>VLOOKUP(B756,Plan1!$A$8:$B$4553,2,0)</f>
        <v>226.38</v>
      </c>
    </row>
    <row r="757" spans="1:11" ht="25.5" outlineLevel="2">
      <c r="A757" s="31" t="s">
        <v>5533</v>
      </c>
      <c r="B757" s="39" t="s">
        <v>1615</v>
      </c>
      <c r="C757" s="23" t="s">
        <v>1616</v>
      </c>
      <c r="D757" s="13" t="s">
        <v>0</v>
      </c>
      <c r="E757" s="33">
        <v>1</v>
      </c>
      <c r="F757" s="14">
        <v>188.12</v>
      </c>
      <c r="G757" s="15">
        <v>44.09</v>
      </c>
      <c r="H757" s="15">
        <f t="shared" si="23"/>
        <v>229.15</v>
      </c>
      <c r="I757" s="15">
        <f t="shared" si="22"/>
        <v>280.64000499999997</v>
      </c>
      <c r="K757" s="3">
        <f>VLOOKUP(B757,Plan1!$A$8:$B$4553,2,0)</f>
        <v>229.15</v>
      </c>
    </row>
    <row r="758" spans="1:11" ht="25.5" outlineLevel="2">
      <c r="A758" s="31" t="s">
        <v>5534</v>
      </c>
      <c r="B758" s="39" t="s">
        <v>1617</v>
      </c>
      <c r="C758" s="23" t="s">
        <v>1618</v>
      </c>
      <c r="D758" s="13" t="s">
        <v>0</v>
      </c>
      <c r="E758" s="33">
        <v>1</v>
      </c>
      <c r="F758" s="14">
        <v>193.67</v>
      </c>
      <c r="G758" s="15">
        <v>44.09</v>
      </c>
      <c r="H758" s="15">
        <f t="shared" si="23"/>
        <v>242.31</v>
      </c>
      <c r="I758" s="15">
        <f t="shared" si="22"/>
        <v>296.75705699999997</v>
      </c>
      <c r="K758" s="3">
        <f>VLOOKUP(B758,Plan1!$A$8:$B$4553,2,0)</f>
        <v>242.31</v>
      </c>
    </row>
    <row r="759" spans="1:11" ht="25.5" outlineLevel="2">
      <c r="A759" s="31" t="s">
        <v>5535</v>
      </c>
      <c r="B759" s="39" t="s">
        <v>1619</v>
      </c>
      <c r="C759" s="23" t="s">
        <v>1620</v>
      </c>
      <c r="D759" s="13" t="s">
        <v>1</v>
      </c>
      <c r="E759" s="33">
        <v>1</v>
      </c>
      <c r="F759" s="14">
        <v>155.22</v>
      </c>
      <c r="G759" s="15">
        <v>42.18</v>
      </c>
      <c r="H759" s="15">
        <f t="shared" si="23"/>
        <v>211.44</v>
      </c>
      <c r="I759" s="15">
        <f t="shared" si="22"/>
        <v>258.95056799999998</v>
      </c>
      <c r="K759" s="3">
        <f>VLOOKUP(B759,Plan1!$A$8:$B$4553,2,0)</f>
        <v>211.44</v>
      </c>
    </row>
    <row r="760" spans="1:11" outlineLevel="2">
      <c r="A760" s="31" t="s">
        <v>5536</v>
      </c>
      <c r="B760" s="39" t="s">
        <v>1621</v>
      </c>
      <c r="C760" s="23" t="s">
        <v>1622</v>
      </c>
      <c r="D760" s="13" t="s">
        <v>0</v>
      </c>
      <c r="E760" s="33">
        <v>1</v>
      </c>
      <c r="F760" s="14">
        <v>142.80000000000001</v>
      </c>
      <c r="G760" s="15">
        <v>44.09</v>
      </c>
      <c r="H760" s="15">
        <f t="shared" si="23"/>
        <v>197.09</v>
      </c>
      <c r="I760" s="15">
        <f t="shared" si="22"/>
        <v>241.37612299999998</v>
      </c>
      <c r="K760" s="3">
        <f>VLOOKUP(B760,Plan1!$A$8:$B$4553,2,0)</f>
        <v>197.09</v>
      </c>
    </row>
    <row r="761" spans="1:11" outlineLevel="2">
      <c r="A761" s="31" t="s">
        <v>5537</v>
      </c>
      <c r="B761" s="39" t="s">
        <v>1623</v>
      </c>
      <c r="C761" s="23" t="s">
        <v>1624</v>
      </c>
      <c r="D761" s="13" t="s">
        <v>0</v>
      </c>
      <c r="E761" s="33">
        <v>1</v>
      </c>
      <c r="F761" s="14">
        <v>250.53</v>
      </c>
      <c r="G761" s="15">
        <v>44.09</v>
      </c>
      <c r="H761" s="15">
        <f t="shared" si="23"/>
        <v>310.44</v>
      </c>
      <c r="I761" s="15">
        <f t="shared" si="22"/>
        <v>380.19586799999996</v>
      </c>
      <c r="K761" s="3">
        <f>VLOOKUP(B761,Plan1!$A$8:$B$4553,2,0)</f>
        <v>310.44</v>
      </c>
    </row>
    <row r="762" spans="1:11" outlineLevel="2">
      <c r="A762" s="31" t="s">
        <v>5538</v>
      </c>
      <c r="B762" s="39" t="s">
        <v>1625</v>
      </c>
      <c r="C762" s="23" t="s">
        <v>1626</v>
      </c>
      <c r="D762" s="13" t="s">
        <v>0</v>
      </c>
      <c r="E762" s="33">
        <v>1</v>
      </c>
      <c r="F762" s="14">
        <v>253.66</v>
      </c>
      <c r="G762" s="15">
        <v>44.09</v>
      </c>
      <c r="H762" s="15">
        <f t="shared" si="23"/>
        <v>313.20999999999998</v>
      </c>
      <c r="I762" s="15">
        <f t="shared" si="22"/>
        <v>383.58828699999992</v>
      </c>
      <c r="K762" s="3">
        <f>VLOOKUP(B762,Plan1!$A$8:$B$4553,2,0)</f>
        <v>313.20999999999998</v>
      </c>
    </row>
    <row r="763" spans="1:11" outlineLevel="2">
      <c r="A763" s="31" t="s">
        <v>5539</v>
      </c>
      <c r="B763" s="39" t="s">
        <v>1627</v>
      </c>
      <c r="C763" s="23" t="s">
        <v>1628</v>
      </c>
      <c r="D763" s="13" t="s">
        <v>0</v>
      </c>
      <c r="E763" s="33">
        <v>1</v>
      </c>
      <c r="F763" s="14">
        <v>320.56</v>
      </c>
      <c r="G763" s="15">
        <v>83.06</v>
      </c>
      <c r="H763" s="15">
        <f t="shared" si="23"/>
        <v>431.02</v>
      </c>
      <c r="I763" s="15">
        <f t="shared" si="22"/>
        <v>527.87019399999997</v>
      </c>
      <c r="K763" s="3">
        <f>VLOOKUP(B763,Plan1!$A$8:$B$4553,2,0)</f>
        <v>431.02</v>
      </c>
    </row>
    <row r="764" spans="1:11" outlineLevel="2">
      <c r="A764" s="31" t="s">
        <v>5540</v>
      </c>
      <c r="B764" s="39" t="s">
        <v>1629</v>
      </c>
      <c r="C764" s="23" t="s">
        <v>1630</v>
      </c>
      <c r="D764" s="13" t="s">
        <v>0</v>
      </c>
      <c r="E764" s="33">
        <v>1</v>
      </c>
      <c r="F764" s="14">
        <v>335.41</v>
      </c>
      <c r="G764" s="15">
        <v>83.06</v>
      </c>
      <c r="H764" s="15">
        <f t="shared" si="23"/>
        <v>439.67</v>
      </c>
      <c r="I764" s="15">
        <f t="shared" si="22"/>
        <v>538.46384899999998</v>
      </c>
      <c r="K764" s="3">
        <f>VLOOKUP(B764,Plan1!$A$8:$B$4553,2,0)</f>
        <v>439.67</v>
      </c>
    </row>
    <row r="765" spans="1:11" outlineLevel="2">
      <c r="A765" s="31" t="s">
        <v>5541</v>
      </c>
      <c r="B765" s="39" t="s">
        <v>1631</v>
      </c>
      <c r="C765" s="23" t="s">
        <v>1632</v>
      </c>
      <c r="D765" s="13" t="s">
        <v>0</v>
      </c>
      <c r="E765" s="33">
        <v>1</v>
      </c>
      <c r="F765" s="14">
        <v>345.23</v>
      </c>
      <c r="G765" s="15">
        <v>83.06</v>
      </c>
      <c r="H765" s="15">
        <f t="shared" si="23"/>
        <v>457.35</v>
      </c>
      <c r="I765" s="15">
        <f t="shared" si="22"/>
        <v>560.11654499999997</v>
      </c>
      <c r="K765" s="3">
        <f>VLOOKUP(B765,Plan1!$A$8:$B$4553,2,0)</f>
        <v>457.35</v>
      </c>
    </row>
    <row r="766" spans="1:11" outlineLevel="2">
      <c r="A766" s="31" t="s">
        <v>5542</v>
      </c>
      <c r="B766" s="39" t="s">
        <v>1633</v>
      </c>
      <c r="C766" s="23" t="s">
        <v>1634</v>
      </c>
      <c r="D766" s="13" t="s">
        <v>0</v>
      </c>
      <c r="E766" s="33">
        <v>1</v>
      </c>
      <c r="F766" s="14">
        <v>462.35</v>
      </c>
      <c r="G766" s="15">
        <v>108.62</v>
      </c>
      <c r="H766" s="15">
        <f t="shared" si="23"/>
        <v>599.85</v>
      </c>
      <c r="I766" s="15">
        <f t="shared" si="22"/>
        <v>734.63629500000002</v>
      </c>
      <c r="K766" s="3">
        <f>VLOOKUP(B766,Plan1!$A$8:$B$4553,2,0)</f>
        <v>599.85</v>
      </c>
    </row>
    <row r="767" spans="1:11" outlineLevel="2">
      <c r="A767" s="31" t="s">
        <v>5543</v>
      </c>
      <c r="B767" s="39" t="s">
        <v>1635</v>
      </c>
      <c r="C767" s="23" t="s">
        <v>1636</v>
      </c>
      <c r="D767" s="13" t="s">
        <v>0</v>
      </c>
      <c r="E767" s="33">
        <v>1</v>
      </c>
      <c r="F767" s="14">
        <v>455.99</v>
      </c>
      <c r="G767" s="15">
        <v>108.62</v>
      </c>
      <c r="H767" s="15">
        <f t="shared" si="23"/>
        <v>606.16999999999996</v>
      </c>
      <c r="I767" s="15">
        <f t="shared" si="22"/>
        <v>742.37639899999988</v>
      </c>
      <c r="K767" s="3">
        <f>VLOOKUP(B767,Plan1!$A$8:$B$4553,2,0)</f>
        <v>606.16999999999996</v>
      </c>
    </row>
    <row r="768" spans="1:11" outlineLevel="2">
      <c r="A768" s="31" t="s">
        <v>5544</v>
      </c>
      <c r="B768" s="39" t="s">
        <v>1637</v>
      </c>
      <c r="C768" s="23" t="s">
        <v>1638</v>
      </c>
      <c r="D768" s="13" t="s">
        <v>0</v>
      </c>
      <c r="E768" s="33">
        <v>1</v>
      </c>
      <c r="F768" s="14">
        <v>485.69</v>
      </c>
      <c r="G768" s="15">
        <v>108.62</v>
      </c>
      <c r="H768" s="15">
        <f t="shared" si="23"/>
        <v>623.47</v>
      </c>
      <c r="I768" s="15">
        <f t="shared" si="22"/>
        <v>763.56370900000002</v>
      </c>
      <c r="K768" s="3">
        <f>VLOOKUP(B768,Plan1!$A$8:$B$4553,2,0)</f>
        <v>623.47</v>
      </c>
    </row>
    <row r="769" spans="1:11" outlineLevel="2">
      <c r="A769" s="31" t="s">
        <v>5545</v>
      </c>
      <c r="B769" s="39" t="s">
        <v>1639</v>
      </c>
      <c r="C769" s="23" t="s">
        <v>1640</v>
      </c>
      <c r="D769" s="13" t="s">
        <v>0</v>
      </c>
      <c r="E769" s="33">
        <v>1</v>
      </c>
      <c r="F769" s="14">
        <v>284.99</v>
      </c>
      <c r="G769" s="15">
        <v>44.09</v>
      </c>
      <c r="H769" s="15">
        <f t="shared" si="23"/>
        <v>346.92</v>
      </c>
      <c r="I769" s="15">
        <f t="shared" si="22"/>
        <v>424.87292400000001</v>
      </c>
      <c r="K769" s="3">
        <f>VLOOKUP(B769,Plan1!$A$8:$B$4553,2,0)</f>
        <v>346.92</v>
      </c>
    </row>
    <row r="770" spans="1:11" outlineLevel="2">
      <c r="A770" s="31" t="s">
        <v>5546</v>
      </c>
      <c r="B770" s="39" t="s">
        <v>1641</v>
      </c>
      <c r="C770" s="23" t="s">
        <v>1642</v>
      </c>
      <c r="D770" s="13" t="s">
        <v>0</v>
      </c>
      <c r="E770" s="33">
        <v>1</v>
      </c>
      <c r="F770" s="14">
        <v>323.74</v>
      </c>
      <c r="G770" s="15">
        <v>44.09</v>
      </c>
      <c r="H770" s="15">
        <f t="shared" si="23"/>
        <v>387.91</v>
      </c>
      <c r="I770" s="15">
        <f t="shared" si="22"/>
        <v>475.07337699999999</v>
      </c>
      <c r="K770" s="3">
        <f>VLOOKUP(B770,Plan1!$A$8:$B$4553,2,0)</f>
        <v>387.91</v>
      </c>
    </row>
    <row r="771" spans="1:11" ht="25.5" outlineLevel="2">
      <c r="A771" s="31" t="s">
        <v>5547</v>
      </c>
      <c r="B771" s="39" t="s">
        <v>1643</v>
      </c>
      <c r="C771" s="23" t="s">
        <v>1644</v>
      </c>
      <c r="D771" s="13" t="s">
        <v>0</v>
      </c>
      <c r="E771" s="33">
        <v>1</v>
      </c>
      <c r="F771" s="14">
        <v>498.59</v>
      </c>
      <c r="G771" s="15">
        <v>111.59</v>
      </c>
      <c r="H771" s="15">
        <f t="shared" si="23"/>
        <v>675.71</v>
      </c>
      <c r="I771" s="15">
        <f t="shared" ref="I771:I834" si="24">H771*(1+$I$8)</f>
        <v>827.54203699999994</v>
      </c>
      <c r="K771" s="3">
        <f>VLOOKUP(B771,Plan1!$A$8:$B$4553,2,0)</f>
        <v>675.71</v>
      </c>
    </row>
    <row r="772" spans="1:11" ht="30" outlineLevel="2">
      <c r="A772" s="31" t="s">
        <v>5548</v>
      </c>
      <c r="B772" s="38" t="s">
        <v>1645</v>
      </c>
      <c r="C772" s="22" t="s">
        <v>1646</v>
      </c>
      <c r="D772" s="5"/>
      <c r="E772" s="5"/>
      <c r="F772" s="5"/>
      <c r="G772" s="5"/>
      <c r="H772" s="15">
        <f t="shared" si="23"/>
        <v>0</v>
      </c>
      <c r="I772" s="15">
        <f t="shared" si="24"/>
        <v>0</v>
      </c>
      <c r="K772" s="3">
        <f>VLOOKUP(B772,Plan1!$A$8:$B$4553,2,0)</f>
        <v>0</v>
      </c>
    </row>
    <row r="773" spans="1:11" ht="25.5" outlineLevel="2">
      <c r="A773" s="31" t="s">
        <v>5549</v>
      </c>
      <c r="B773" s="39" t="s">
        <v>1647</v>
      </c>
      <c r="C773" s="23" t="s">
        <v>1648</v>
      </c>
      <c r="D773" s="13" t="s">
        <v>1</v>
      </c>
      <c r="E773" s="33">
        <v>1</v>
      </c>
      <c r="F773" s="14">
        <v>141.65</v>
      </c>
      <c r="G773" s="15">
        <v>44.06</v>
      </c>
      <c r="H773" s="15">
        <f t="shared" si="23"/>
        <v>192.59</v>
      </c>
      <c r="I773" s="15">
        <f t="shared" si="24"/>
        <v>235.86497299999999</v>
      </c>
      <c r="K773" s="3">
        <f>VLOOKUP(B773,Plan1!$A$8:$B$4553,2,0)</f>
        <v>192.59</v>
      </c>
    </row>
    <row r="774" spans="1:11" ht="25.5" outlineLevel="2">
      <c r="A774" s="31" t="s">
        <v>5550</v>
      </c>
      <c r="B774" s="39" t="s">
        <v>1649</v>
      </c>
      <c r="C774" s="23" t="s">
        <v>1650</v>
      </c>
      <c r="D774" s="13" t="s">
        <v>0</v>
      </c>
      <c r="E774" s="33">
        <v>1</v>
      </c>
      <c r="F774" s="14">
        <v>275.51</v>
      </c>
      <c r="G774" s="15">
        <v>89.36</v>
      </c>
      <c r="H774" s="15">
        <f t="shared" si="23"/>
        <v>372.38</v>
      </c>
      <c r="I774" s="15">
        <f t="shared" si="24"/>
        <v>456.05378599999995</v>
      </c>
      <c r="K774" s="3">
        <f>VLOOKUP(B774,Plan1!$A$8:$B$4553,2,0)</f>
        <v>372.38</v>
      </c>
    </row>
    <row r="775" spans="1:11" ht="25.5" outlineLevel="2">
      <c r="A775" s="31" t="s">
        <v>5551</v>
      </c>
      <c r="B775" s="39" t="s">
        <v>1651</v>
      </c>
      <c r="C775" s="23" t="s">
        <v>1652</v>
      </c>
      <c r="D775" s="13" t="s">
        <v>0</v>
      </c>
      <c r="E775" s="33">
        <v>1</v>
      </c>
      <c r="F775" s="14">
        <v>294.39999999999998</v>
      </c>
      <c r="G775" s="15">
        <v>89.36</v>
      </c>
      <c r="H775" s="15">
        <f t="shared" si="23"/>
        <v>377.78</v>
      </c>
      <c r="I775" s="15">
        <f t="shared" si="24"/>
        <v>462.66716599999995</v>
      </c>
      <c r="K775" s="3">
        <f>VLOOKUP(B775,Plan1!$A$8:$B$4553,2,0)</f>
        <v>377.78</v>
      </c>
    </row>
    <row r="776" spans="1:11" ht="25.5" outlineLevel="2">
      <c r="A776" s="31" t="s">
        <v>5552</v>
      </c>
      <c r="B776" s="39" t="s">
        <v>1653</v>
      </c>
      <c r="C776" s="23" t="s">
        <v>1654</v>
      </c>
      <c r="D776" s="13" t="s">
        <v>0</v>
      </c>
      <c r="E776" s="33">
        <v>1</v>
      </c>
      <c r="F776" s="14">
        <v>306.06</v>
      </c>
      <c r="G776" s="15">
        <v>89.36</v>
      </c>
      <c r="H776" s="15">
        <f t="shared" si="23"/>
        <v>403.84</v>
      </c>
      <c r="I776" s="15">
        <f t="shared" si="24"/>
        <v>494.58284799999996</v>
      </c>
      <c r="K776" s="3">
        <f>VLOOKUP(B776,Plan1!$A$8:$B$4553,2,0)</f>
        <v>403.84</v>
      </c>
    </row>
    <row r="777" spans="1:11" ht="25.5" outlineLevel="2">
      <c r="A777" s="31" t="s">
        <v>5553</v>
      </c>
      <c r="B777" s="39" t="s">
        <v>1655</v>
      </c>
      <c r="C777" s="23" t="s">
        <v>1656</v>
      </c>
      <c r="D777" s="13" t="s">
        <v>0</v>
      </c>
      <c r="E777" s="33">
        <v>1</v>
      </c>
      <c r="F777" s="14">
        <v>494.08</v>
      </c>
      <c r="G777" s="15">
        <v>89.36</v>
      </c>
      <c r="H777" s="15">
        <f t="shared" si="23"/>
        <v>543.4</v>
      </c>
      <c r="I777" s="15">
        <f t="shared" si="24"/>
        <v>665.50197999999989</v>
      </c>
      <c r="K777" s="3">
        <f>VLOOKUP(B777,Plan1!$A$8:$B$4553,2,0)</f>
        <v>543.4</v>
      </c>
    </row>
    <row r="778" spans="1:11" ht="25.5" outlineLevel="2">
      <c r="A778" s="31" t="s">
        <v>5554</v>
      </c>
      <c r="B778" s="39" t="s">
        <v>1657</v>
      </c>
      <c r="C778" s="23" t="s">
        <v>1658</v>
      </c>
      <c r="D778" s="13" t="s">
        <v>1</v>
      </c>
      <c r="E778" s="33">
        <v>1</v>
      </c>
      <c r="F778" s="14">
        <v>165.59</v>
      </c>
      <c r="G778" s="15">
        <v>42.18</v>
      </c>
      <c r="H778" s="15">
        <f t="shared" ref="H778:H841" si="25">K778</f>
        <v>222.07</v>
      </c>
      <c r="I778" s="15">
        <f t="shared" si="24"/>
        <v>271.96912899999995</v>
      </c>
      <c r="K778" s="3">
        <f>VLOOKUP(B778,Plan1!$A$8:$B$4553,2,0)</f>
        <v>222.07</v>
      </c>
    </row>
    <row r="779" spans="1:11" ht="25.5" outlineLevel="2">
      <c r="A779" s="31" t="s">
        <v>5555</v>
      </c>
      <c r="B779" s="39" t="s">
        <v>1659</v>
      </c>
      <c r="C779" s="23" t="s">
        <v>1660</v>
      </c>
      <c r="D779" s="13" t="s">
        <v>0</v>
      </c>
      <c r="E779" s="33">
        <v>1</v>
      </c>
      <c r="F779" s="14">
        <v>323.57</v>
      </c>
      <c r="G779" s="15">
        <v>83.06</v>
      </c>
      <c r="H779" s="15">
        <f t="shared" si="25"/>
        <v>434.73</v>
      </c>
      <c r="I779" s="15">
        <f t="shared" si="24"/>
        <v>532.41383099999996</v>
      </c>
      <c r="K779" s="3">
        <f>VLOOKUP(B779,Plan1!$A$8:$B$4553,2,0)</f>
        <v>434.73</v>
      </c>
    </row>
    <row r="780" spans="1:11" ht="25.5" outlineLevel="2">
      <c r="A780" s="31" t="s">
        <v>5556</v>
      </c>
      <c r="B780" s="39" t="s">
        <v>1661</v>
      </c>
      <c r="C780" s="23" t="s">
        <v>1662</v>
      </c>
      <c r="D780" s="13" t="s">
        <v>0</v>
      </c>
      <c r="E780" s="33">
        <v>1</v>
      </c>
      <c r="F780" s="14">
        <v>346.73</v>
      </c>
      <c r="G780" s="15">
        <v>83.06</v>
      </c>
      <c r="H780" s="15">
        <f t="shared" si="25"/>
        <v>444.65</v>
      </c>
      <c r="I780" s="15">
        <f t="shared" si="24"/>
        <v>544.5628549999999</v>
      </c>
      <c r="K780" s="3">
        <f>VLOOKUP(B780,Plan1!$A$8:$B$4553,2,0)</f>
        <v>444.65</v>
      </c>
    </row>
    <row r="781" spans="1:11" ht="25.5" outlineLevel="2">
      <c r="A781" s="31" t="s">
        <v>5557</v>
      </c>
      <c r="B781" s="39" t="s">
        <v>1663</v>
      </c>
      <c r="C781" s="23" t="s">
        <v>1664</v>
      </c>
      <c r="D781" s="13" t="s">
        <v>0</v>
      </c>
      <c r="E781" s="33">
        <v>1</v>
      </c>
      <c r="F781" s="14">
        <v>362.66</v>
      </c>
      <c r="G781" s="15">
        <v>83.06</v>
      </c>
      <c r="H781" s="15">
        <f t="shared" si="25"/>
        <v>475.23</v>
      </c>
      <c r="I781" s="15">
        <f t="shared" si="24"/>
        <v>582.01418100000001</v>
      </c>
      <c r="K781" s="3">
        <f>VLOOKUP(B781,Plan1!$A$8:$B$4553,2,0)</f>
        <v>475.23</v>
      </c>
    </row>
    <row r="782" spans="1:11" ht="25.5" outlineLevel="2">
      <c r="A782" s="31" t="s">
        <v>5558</v>
      </c>
      <c r="B782" s="39" t="s">
        <v>1665</v>
      </c>
      <c r="C782" s="23" t="s">
        <v>1666</v>
      </c>
      <c r="D782" s="13" t="s">
        <v>0</v>
      </c>
      <c r="E782" s="33">
        <v>1</v>
      </c>
      <c r="F782" s="14">
        <v>553.42999999999995</v>
      </c>
      <c r="G782" s="15">
        <v>83.06</v>
      </c>
      <c r="H782" s="15">
        <f t="shared" si="25"/>
        <v>583.96</v>
      </c>
      <c r="I782" s="15">
        <f t="shared" si="24"/>
        <v>715.17581199999995</v>
      </c>
      <c r="K782" s="3">
        <f>VLOOKUP(B782,Plan1!$A$8:$B$4553,2,0)</f>
        <v>583.96</v>
      </c>
    </row>
    <row r="783" spans="1:11" ht="30" outlineLevel="2">
      <c r="A783" s="31" t="s">
        <v>5559</v>
      </c>
      <c r="B783" s="38" t="s">
        <v>1667</v>
      </c>
      <c r="C783" s="22" t="s">
        <v>1668</v>
      </c>
      <c r="D783" s="5"/>
      <c r="E783" s="5"/>
      <c r="F783" s="5"/>
      <c r="G783" s="5"/>
      <c r="H783" s="15">
        <f t="shared" si="25"/>
        <v>0</v>
      </c>
      <c r="I783" s="15">
        <f t="shared" si="24"/>
        <v>0</v>
      </c>
      <c r="K783" s="3">
        <f>VLOOKUP(B783,Plan1!$A$8:$B$4553,2,0)</f>
        <v>0</v>
      </c>
    </row>
    <row r="784" spans="1:11" ht="38.25" outlineLevel="2">
      <c r="A784" s="31" t="s">
        <v>5560</v>
      </c>
      <c r="B784" s="39" t="s">
        <v>1669</v>
      </c>
      <c r="C784" s="23" t="s">
        <v>1670</v>
      </c>
      <c r="D784" s="13" t="s">
        <v>0</v>
      </c>
      <c r="E784" s="33">
        <v>1</v>
      </c>
      <c r="F784" s="14">
        <v>467.99</v>
      </c>
      <c r="G784" s="15">
        <v>0</v>
      </c>
      <c r="H784" s="15">
        <f t="shared" si="25"/>
        <v>467.99</v>
      </c>
      <c r="I784" s="15">
        <f t="shared" si="24"/>
        <v>573.14735299999995</v>
      </c>
      <c r="K784" s="3">
        <f>VLOOKUP(B784,Plan1!$A$8:$B$4553,2,0)</f>
        <v>467.99</v>
      </c>
    </row>
    <row r="785" spans="1:11" ht="15" customHeight="1" outlineLevel="2">
      <c r="A785" s="31" t="s">
        <v>5561</v>
      </c>
      <c r="B785" s="38" t="s">
        <v>1671</v>
      </c>
      <c r="C785" s="22" t="s">
        <v>1672</v>
      </c>
      <c r="D785" s="5"/>
      <c r="E785" s="5"/>
      <c r="F785" s="5"/>
      <c r="G785" s="5"/>
      <c r="H785" s="15">
        <f t="shared" si="25"/>
        <v>0</v>
      </c>
      <c r="I785" s="15">
        <f t="shared" si="24"/>
        <v>0</v>
      </c>
      <c r="K785" s="3">
        <f>VLOOKUP(B785,Plan1!$A$8:$B$4553,2,0)</f>
        <v>0</v>
      </c>
    </row>
    <row r="786" spans="1:11" ht="38.25" outlineLevel="2">
      <c r="A786" s="31" t="s">
        <v>5562</v>
      </c>
      <c r="B786" s="39" t="s">
        <v>1673</v>
      </c>
      <c r="C786" s="23" t="s">
        <v>1674</v>
      </c>
      <c r="D786" s="13" t="s">
        <v>0</v>
      </c>
      <c r="E786" s="33">
        <v>1</v>
      </c>
      <c r="F786" s="14">
        <v>555.87</v>
      </c>
      <c r="G786" s="15">
        <v>0</v>
      </c>
      <c r="H786" s="15">
        <f t="shared" si="25"/>
        <v>555.87</v>
      </c>
      <c r="I786" s="15">
        <f t="shared" si="24"/>
        <v>680.77398899999991</v>
      </c>
      <c r="K786" s="3">
        <f>VLOOKUP(B786,Plan1!$A$8:$B$4553,2,0)</f>
        <v>555.87</v>
      </c>
    </row>
    <row r="787" spans="1:11" ht="38.25" outlineLevel="2">
      <c r="A787" s="31" t="s">
        <v>5563</v>
      </c>
      <c r="B787" s="39" t="s">
        <v>1675</v>
      </c>
      <c r="C787" s="23" t="s">
        <v>1676</v>
      </c>
      <c r="D787" s="13" t="s">
        <v>0</v>
      </c>
      <c r="E787" s="33">
        <v>1</v>
      </c>
      <c r="F787" s="14">
        <v>588.19000000000005</v>
      </c>
      <c r="G787" s="15">
        <v>0</v>
      </c>
      <c r="H787" s="15">
        <f t="shared" si="25"/>
        <v>588.19000000000005</v>
      </c>
      <c r="I787" s="15">
        <f t="shared" si="24"/>
        <v>720.35629300000005</v>
      </c>
      <c r="K787" s="3">
        <f>VLOOKUP(B787,Plan1!$A$8:$B$4553,2,0)</f>
        <v>588.19000000000005</v>
      </c>
    </row>
    <row r="788" spans="1:11" ht="51" outlineLevel="2">
      <c r="A788" s="31" t="s">
        <v>5564</v>
      </c>
      <c r="B788" s="39" t="s">
        <v>1677</v>
      </c>
      <c r="C788" s="23" t="s">
        <v>1678</v>
      </c>
      <c r="D788" s="13" t="s">
        <v>0</v>
      </c>
      <c r="E788" s="33">
        <v>1</v>
      </c>
      <c r="F788" s="14">
        <v>583</v>
      </c>
      <c r="G788" s="15">
        <v>0</v>
      </c>
      <c r="H788" s="15">
        <f t="shared" si="25"/>
        <v>583</v>
      </c>
      <c r="I788" s="15">
        <f t="shared" si="24"/>
        <v>714.00009999999997</v>
      </c>
      <c r="K788" s="3">
        <f>VLOOKUP(B788,Plan1!$A$8:$B$4553,2,0)</f>
        <v>583</v>
      </c>
    </row>
    <row r="789" spans="1:11" ht="51" outlineLevel="2">
      <c r="A789" s="31" t="s">
        <v>5565</v>
      </c>
      <c r="B789" s="39" t="s">
        <v>1679</v>
      </c>
      <c r="C789" s="23" t="s">
        <v>1680</v>
      </c>
      <c r="D789" s="13" t="s">
        <v>0</v>
      </c>
      <c r="E789" s="33">
        <v>1</v>
      </c>
      <c r="F789" s="14">
        <v>496.69</v>
      </c>
      <c r="G789" s="15">
        <v>0</v>
      </c>
      <c r="H789" s="15">
        <f t="shared" si="25"/>
        <v>496.69</v>
      </c>
      <c r="I789" s="15">
        <f t="shared" si="24"/>
        <v>608.296243</v>
      </c>
      <c r="K789" s="3">
        <f>VLOOKUP(B789,Plan1!$A$8:$B$4553,2,0)</f>
        <v>496.69</v>
      </c>
    </row>
    <row r="790" spans="1:11" ht="51" outlineLevel="2">
      <c r="A790" s="31" t="s">
        <v>5566</v>
      </c>
      <c r="B790" s="39" t="s">
        <v>1681</v>
      </c>
      <c r="C790" s="23" t="s">
        <v>1682</v>
      </c>
      <c r="D790" s="13" t="s">
        <v>0</v>
      </c>
      <c r="E790" s="33">
        <v>1</v>
      </c>
      <c r="F790" s="14">
        <v>595.72</v>
      </c>
      <c r="G790" s="15">
        <v>0</v>
      </c>
      <c r="H790" s="15">
        <f t="shared" si="25"/>
        <v>595.72</v>
      </c>
      <c r="I790" s="15">
        <f t="shared" si="24"/>
        <v>729.57828399999994</v>
      </c>
      <c r="K790" s="3">
        <f>VLOOKUP(B790,Plan1!$A$8:$B$4553,2,0)</f>
        <v>595.72</v>
      </c>
    </row>
    <row r="791" spans="1:11" ht="38.25" customHeight="1" outlineLevel="2">
      <c r="A791" s="31" t="s">
        <v>5567</v>
      </c>
      <c r="B791" s="39" t="s">
        <v>1683</v>
      </c>
      <c r="C791" s="23" t="s">
        <v>1684</v>
      </c>
      <c r="D791" s="13" t="s">
        <v>0</v>
      </c>
      <c r="E791" s="33">
        <v>1</v>
      </c>
      <c r="F791" s="14">
        <v>806.45</v>
      </c>
      <c r="G791" s="15">
        <v>0</v>
      </c>
      <c r="H791" s="15">
        <f t="shared" si="25"/>
        <v>806.45</v>
      </c>
      <c r="I791" s="15">
        <f t="shared" si="24"/>
        <v>987.65931499999999</v>
      </c>
      <c r="K791" s="3">
        <f>VLOOKUP(B791,Plan1!$A$8:$B$4553,2,0)</f>
        <v>806.45</v>
      </c>
    </row>
    <row r="792" spans="1:11" outlineLevel="2">
      <c r="A792" s="31" t="s">
        <v>5568</v>
      </c>
      <c r="B792" s="38" t="s">
        <v>1685</v>
      </c>
      <c r="C792" s="22" t="s">
        <v>1686</v>
      </c>
      <c r="D792" s="5"/>
      <c r="E792" s="5"/>
      <c r="F792" s="5"/>
      <c r="G792" s="5"/>
      <c r="H792" s="15">
        <f t="shared" si="25"/>
        <v>0</v>
      </c>
      <c r="I792" s="15">
        <f t="shared" si="24"/>
        <v>0</v>
      </c>
      <c r="K792" s="3">
        <f>VLOOKUP(B792,Plan1!$A$8:$B$4553,2,0)</f>
        <v>0</v>
      </c>
    </row>
    <row r="793" spans="1:11" outlineLevel="2">
      <c r="A793" s="31" t="s">
        <v>5569</v>
      </c>
      <c r="B793" s="39" t="s">
        <v>1687</v>
      </c>
      <c r="C793" s="23" t="s">
        <v>1688</v>
      </c>
      <c r="D793" s="13" t="s">
        <v>0</v>
      </c>
      <c r="E793" s="33">
        <v>1</v>
      </c>
      <c r="F793" s="14">
        <v>1.06</v>
      </c>
      <c r="G793" s="15">
        <v>42.12</v>
      </c>
      <c r="H793" s="15">
        <f t="shared" si="25"/>
        <v>44.9</v>
      </c>
      <c r="I793" s="15">
        <f t="shared" si="24"/>
        <v>54.989029999999993</v>
      </c>
      <c r="K793" s="3">
        <f>VLOOKUP(B793,Plan1!$A$8:$B$4553,2,0)</f>
        <v>44.9</v>
      </c>
    </row>
    <row r="794" spans="1:11" outlineLevel="2">
      <c r="A794" s="31" t="s">
        <v>5570</v>
      </c>
      <c r="B794" s="39" t="s">
        <v>1689</v>
      </c>
      <c r="C794" s="23" t="s">
        <v>1690</v>
      </c>
      <c r="D794" s="13" t="s">
        <v>0</v>
      </c>
      <c r="E794" s="33">
        <v>1</v>
      </c>
      <c r="F794" s="14">
        <v>0</v>
      </c>
      <c r="G794" s="15">
        <v>50.38</v>
      </c>
      <c r="H794" s="15">
        <f t="shared" si="25"/>
        <v>53.26</v>
      </c>
      <c r="I794" s="15">
        <f t="shared" si="24"/>
        <v>65.227521999999993</v>
      </c>
      <c r="K794" s="3">
        <f>VLOOKUP(B794,Plan1!$A$8:$B$4553,2,0)</f>
        <v>53.26</v>
      </c>
    </row>
    <row r="795" spans="1:11" outlineLevel="2">
      <c r="A795" s="31" t="s">
        <v>5571</v>
      </c>
      <c r="B795" s="39" t="s">
        <v>1691</v>
      </c>
      <c r="C795" s="23" t="s">
        <v>1692</v>
      </c>
      <c r="D795" s="13" t="s">
        <v>2</v>
      </c>
      <c r="E795" s="33">
        <v>1</v>
      </c>
      <c r="F795" s="14">
        <v>0</v>
      </c>
      <c r="G795" s="15">
        <v>1.57</v>
      </c>
      <c r="H795" s="15">
        <f t="shared" si="25"/>
        <v>1.67</v>
      </c>
      <c r="I795" s="15">
        <f t="shared" si="24"/>
        <v>2.0452489999999997</v>
      </c>
      <c r="K795" s="3">
        <f>VLOOKUP(B795,Plan1!$A$8:$B$4553,2,0)</f>
        <v>1.67</v>
      </c>
    </row>
    <row r="796" spans="1:11" outlineLevel="2">
      <c r="A796" s="31" t="s">
        <v>5572</v>
      </c>
      <c r="B796" s="39" t="s">
        <v>1693</v>
      </c>
      <c r="C796" s="23" t="s">
        <v>1694</v>
      </c>
      <c r="D796" s="13" t="s">
        <v>2</v>
      </c>
      <c r="E796" s="33">
        <v>1</v>
      </c>
      <c r="F796" s="14">
        <v>27.83</v>
      </c>
      <c r="G796" s="15">
        <v>9.7200000000000006</v>
      </c>
      <c r="H796" s="15">
        <f t="shared" si="25"/>
        <v>36.270000000000003</v>
      </c>
      <c r="I796" s="15">
        <f t="shared" si="24"/>
        <v>44.419868999999998</v>
      </c>
      <c r="K796" s="3">
        <f>VLOOKUP(B796,Plan1!$A$8:$B$4553,2,0)</f>
        <v>36.270000000000003</v>
      </c>
    </row>
    <row r="797" spans="1:11" ht="25.5" outlineLevel="2">
      <c r="A797" s="31" t="s">
        <v>5573</v>
      </c>
      <c r="B797" s="39" t="s">
        <v>1695</v>
      </c>
      <c r="C797" s="23" t="s">
        <v>1696</v>
      </c>
      <c r="D797" s="13" t="s">
        <v>1</v>
      </c>
      <c r="E797" s="33">
        <v>1</v>
      </c>
      <c r="F797" s="14">
        <v>741.34</v>
      </c>
      <c r="G797" s="15">
        <v>125.96</v>
      </c>
      <c r="H797" s="15">
        <f t="shared" si="25"/>
        <v>1043.76</v>
      </c>
      <c r="I797" s="15">
        <f t="shared" si="24"/>
        <v>1278.292872</v>
      </c>
      <c r="K797" s="3">
        <f>VLOOKUP(B797,Plan1!$A$8:$B$4553,2,0)</f>
        <v>1043.76</v>
      </c>
    </row>
    <row r="798" spans="1:11" outlineLevel="2">
      <c r="A798" s="31" t="s">
        <v>5574</v>
      </c>
      <c r="B798" s="39" t="s">
        <v>1697</v>
      </c>
      <c r="C798" s="23" t="s">
        <v>1698</v>
      </c>
      <c r="D798" s="13" t="s">
        <v>2</v>
      </c>
      <c r="E798" s="33">
        <v>1</v>
      </c>
      <c r="F798" s="14">
        <v>3.14</v>
      </c>
      <c r="G798" s="15">
        <v>1.57</v>
      </c>
      <c r="H798" s="15">
        <f t="shared" si="25"/>
        <v>4.76</v>
      </c>
      <c r="I798" s="15">
        <f t="shared" si="24"/>
        <v>5.8295719999999989</v>
      </c>
      <c r="K798" s="3">
        <f>VLOOKUP(B798,Plan1!$A$8:$B$4553,2,0)</f>
        <v>4.76</v>
      </c>
    </row>
    <row r="799" spans="1:11" outlineLevel="2">
      <c r="A799" s="31" t="s">
        <v>5575</v>
      </c>
      <c r="B799" s="39" t="s">
        <v>1699</v>
      </c>
      <c r="C799" s="23" t="s">
        <v>1700</v>
      </c>
      <c r="D799" s="13" t="s">
        <v>0</v>
      </c>
      <c r="E799" s="33">
        <v>1</v>
      </c>
      <c r="F799" s="14">
        <v>183.23</v>
      </c>
      <c r="G799" s="15">
        <v>0</v>
      </c>
      <c r="H799" s="15">
        <f t="shared" si="25"/>
        <v>215.98</v>
      </c>
      <c r="I799" s="15">
        <f t="shared" si="24"/>
        <v>264.51070599999997</v>
      </c>
      <c r="K799" s="3">
        <f>VLOOKUP(B799,Plan1!$A$8:$B$4553,2,0)</f>
        <v>215.98</v>
      </c>
    </row>
    <row r="800" spans="1:11" outlineLevel="2">
      <c r="A800" s="31" t="s">
        <v>5576</v>
      </c>
      <c r="B800" s="39" t="s">
        <v>1701</v>
      </c>
      <c r="C800" s="23" t="s">
        <v>1702</v>
      </c>
      <c r="D800" s="13" t="s">
        <v>1</v>
      </c>
      <c r="E800" s="33">
        <v>1</v>
      </c>
      <c r="F800" s="14">
        <v>384.16</v>
      </c>
      <c r="G800" s="15">
        <v>15.75</v>
      </c>
      <c r="H800" s="15">
        <f t="shared" si="25"/>
        <v>499.43</v>
      </c>
      <c r="I800" s="15">
        <f t="shared" si="24"/>
        <v>611.6519209999999</v>
      </c>
      <c r="K800" s="3">
        <f>VLOOKUP(B800,Plan1!$A$8:$B$4553,2,0)</f>
        <v>499.43</v>
      </c>
    </row>
    <row r="801" spans="1:32" outlineLevel="2">
      <c r="A801" s="31" t="s">
        <v>5577</v>
      </c>
      <c r="B801" s="39" t="s">
        <v>1703</v>
      </c>
      <c r="C801" s="23" t="s">
        <v>1704</v>
      </c>
      <c r="D801" s="13" t="s">
        <v>1</v>
      </c>
      <c r="E801" s="33">
        <v>1</v>
      </c>
      <c r="F801" s="14">
        <v>94.31</v>
      </c>
      <c r="G801" s="15">
        <v>15.75</v>
      </c>
      <c r="H801" s="15">
        <f t="shared" si="25"/>
        <v>126.48</v>
      </c>
      <c r="I801" s="15">
        <f t="shared" si="24"/>
        <v>154.90005600000001</v>
      </c>
      <c r="K801" s="3">
        <f>VLOOKUP(B801,Plan1!$A$8:$B$4553,2,0)</f>
        <v>126.48</v>
      </c>
    </row>
    <row r="802" spans="1:32" ht="25.5" outlineLevel="2">
      <c r="A802" s="31" t="s">
        <v>5578</v>
      </c>
      <c r="B802" s="39" t="s">
        <v>1705</v>
      </c>
      <c r="C802" s="23" t="s">
        <v>1706</v>
      </c>
      <c r="D802" s="13" t="s">
        <v>1</v>
      </c>
      <c r="E802" s="33">
        <v>1</v>
      </c>
      <c r="F802" s="14">
        <v>616.29</v>
      </c>
      <c r="G802" s="15">
        <v>15.75</v>
      </c>
      <c r="H802" s="15">
        <f t="shared" si="25"/>
        <v>537.9</v>
      </c>
      <c r="I802" s="15">
        <f t="shared" si="24"/>
        <v>658.76612999999986</v>
      </c>
      <c r="K802" s="3">
        <f>VLOOKUP(B802,Plan1!$A$8:$B$4553,2,0)</f>
        <v>537.9</v>
      </c>
    </row>
    <row r="803" spans="1:32" outlineLevel="2">
      <c r="A803" s="31" t="s">
        <v>5579</v>
      </c>
      <c r="B803" s="39" t="s">
        <v>1707</v>
      </c>
      <c r="C803" s="23" t="s">
        <v>1708</v>
      </c>
      <c r="D803" s="13" t="s">
        <v>0</v>
      </c>
      <c r="E803" s="33">
        <v>1</v>
      </c>
      <c r="F803" s="14">
        <v>381.39</v>
      </c>
      <c r="G803" s="15">
        <v>47.24</v>
      </c>
      <c r="H803" s="15">
        <f t="shared" si="25"/>
        <v>476.02</v>
      </c>
      <c r="I803" s="15">
        <f t="shared" si="24"/>
        <v>582.98169399999995</v>
      </c>
      <c r="K803" s="3">
        <f>VLOOKUP(B803,Plan1!$A$8:$B$4553,2,0)</f>
        <v>476.02</v>
      </c>
    </row>
    <row r="804" spans="1:32" outlineLevel="2">
      <c r="A804" s="31" t="s">
        <v>5580</v>
      </c>
      <c r="B804" s="39" t="s">
        <v>1709</v>
      </c>
      <c r="C804" s="23" t="s">
        <v>1710</v>
      </c>
      <c r="D804" s="13" t="s">
        <v>0</v>
      </c>
      <c r="E804" s="33">
        <v>1</v>
      </c>
      <c r="F804" s="14">
        <v>384.49</v>
      </c>
      <c r="G804" s="15">
        <v>47.24</v>
      </c>
      <c r="H804" s="15">
        <f t="shared" si="25"/>
        <v>425.88</v>
      </c>
      <c r="I804" s="15">
        <f t="shared" si="24"/>
        <v>521.5752359999999</v>
      </c>
      <c r="K804" s="3">
        <f>VLOOKUP(B804,Plan1!$A$8:$B$4553,2,0)</f>
        <v>425.88</v>
      </c>
    </row>
    <row r="805" spans="1:32" outlineLevel="2">
      <c r="A805" s="31" t="s">
        <v>5581</v>
      </c>
      <c r="B805" s="39" t="s">
        <v>1711</v>
      </c>
      <c r="C805" s="23" t="s">
        <v>1712</v>
      </c>
      <c r="D805" s="13" t="s">
        <v>0</v>
      </c>
      <c r="E805" s="33">
        <v>1</v>
      </c>
      <c r="F805" s="14">
        <v>417.11</v>
      </c>
      <c r="G805" s="15">
        <v>47.24</v>
      </c>
      <c r="H805" s="15">
        <f t="shared" si="25"/>
        <v>546.54999999999995</v>
      </c>
      <c r="I805" s="15">
        <f t="shared" si="24"/>
        <v>669.35978499999987</v>
      </c>
      <c r="K805" s="3">
        <f>VLOOKUP(B805,Plan1!$A$8:$B$4553,2,0)</f>
        <v>546.54999999999995</v>
      </c>
    </row>
    <row r="806" spans="1:32" outlineLevel="2">
      <c r="A806" s="31" t="s">
        <v>5582</v>
      </c>
      <c r="B806" s="39" t="s">
        <v>1713</v>
      </c>
      <c r="C806" s="23" t="s">
        <v>1714</v>
      </c>
      <c r="D806" s="13" t="s">
        <v>0</v>
      </c>
      <c r="E806" s="33">
        <v>1</v>
      </c>
      <c r="F806" s="14">
        <v>112.99</v>
      </c>
      <c r="G806" s="15">
        <v>47.24</v>
      </c>
      <c r="H806" s="15">
        <f t="shared" si="25"/>
        <v>168.18</v>
      </c>
      <c r="I806" s="15">
        <f t="shared" si="24"/>
        <v>205.970046</v>
      </c>
      <c r="K806" s="3">
        <f>VLOOKUP(B806,Plan1!$A$8:$B$4553,2,0)</f>
        <v>168.18</v>
      </c>
    </row>
    <row r="807" spans="1:32" outlineLevel="2">
      <c r="A807" s="31" t="s">
        <v>5583</v>
      </c>
      <c r="B807" s="39" t="s">
        <v>1715</v>
      </c>
      <c r="C807" s="23" t="s">
        <v>1716</v>
      </c>
      <c r="D807" s="13" t="s">
        <v>0</v>
      </c>
      <c r="E807" s="33">
        <v>1</v>
      </c>
      <c r="F807" s="14">
        <v>105.54</v>
      </c>
      <c r="G807" s="15">
        <v>47.24</v>
      </c>
      <c r="H807" s="15">
        <f t="shared" si="25"/>
        <v>166.82</v>
      </c>
      <c r="I807" s="15">
        <f t="shared" si="24"/>
        <v>204.30445399999996</v>
      </c>
      <c r="K807" s="3">
        <f>VLOOKUP(B807,Plan1!$A$8:$B$4553,2,0)</f>
        <v>166.82</v>
      </c>
    </row>
    <row r="808" spans="1:32" outlineLevel="2">
      <c r="A808" s="31" t="s">
        <v>5584</v>
      </c>
      <c r="B808" s="39" t="s">
        <v>1717</v>
      </c>
      <c r="C808" s="23" t="s">
        <v>1718</v>
      </c>
      <c r="D808" s="13" t="s">
        <v>0</v>
      </c>
      <c r="E808" s="33">
        <v>1</v>
      </c>
      <c r="F808" s="14">
        <v>116.12</v>
      </c>
      <c r="G808" s="15">
        <v>47.24</v>
      </c>
      <c r="H808" s="15">
        <f t="shared" si="25"/>
        <v>170.95</v>
      </c>
      <c r="I808" s="15">
        <f t="shared" si="24"/>
        <v>209.36246499999996</v>
      </c>
      <c r="K808" s="3">
        <f>VLOOKUP(B808,Plan1!$A$8:$B$4553,2,0)</f>
        <v>170.95</v>
      </c>
    </row>
    <row r="809" spans="1:32" outlineLevel="2">
      <c r="A809" s="31" t="s">
        <v>5585</v>
      </c>
      <c r="B809" s="39" t="s">
        <v>1719</v>
      </c>
      <c r="C809" s="23" t="s">
        <v>1720</v>
      </c>
      <c r="D809" s="13" t="s">
        <v>0</v>
      </c>
      <c r="E809" s="33">
        <v>1</v>
      </c>
      <c r="F809" s="14">
        <v>121.67</v>
      </c>
      <c r="G809" s="15">
        <v>47.24</v>
      </c>
      <c r="H809" s="15">
        <f t="shared" si="25"/>
        <v>184.11</v>
      </c>
      <c r="I809" s="15">
        <f t="shared" si="24"/>
        <v>225.47951699999999</v>
      </c>
      <c r="K809" s="3">
        <f>VLOOKUP(B809,Plan1!$A$8:$B$4553,2,0)</f>
        <v>184.11</v>
      </c>
    </row>
    <row r="810" spans="1:32" ht="15" customHeight="1" outlineLevel="2">
      <c r="A810" s="31" t="s">
        <v>5586</v>
      </c>
      <c r="B810" s="39" t="s">
        <v>1721</v>
      </c>
      <c r="C810" s="23" t="s">
        <v>1722</v>
      </c>
      <c r="D810" s="13" t="s">
        <v>0</v>
      </c>
      <c r="E810" s="33">
        <v>1</v>
      </c>
      <c r="F810" s="14">
        <v>601.75</v>
      </c>
      <c r="G810" s="15">
        <v>47.24</v>
      </c>
      <c r="H810" s="15">
        <f t="shared" si="25"/>
        <v>773.45</v>
      </c>
      <c r="I810" s="15">
        <f t="shared" si="24"/>
        <v>947.24421499999994</v>
      </c>
      <c r="K810" s="3">
        <f>VLOOKUP(B810,Plan1!$A$8:$B$4553,2,0)</f>
        <v>773.45</v>
      </c>
    </row>
    <row r="811" spans="1:32" ht="15" customHeight="1" outlineLevel="2">
      <c r="A811" s="31" t="s">
        <v>5587</v>
      </c>
      <c r="B811" s="39" t="s">
        <v>1723</v>
      </c>
      <c r="C811" s="23" t="s">
        <v>1724</v>
      </c>
      <c r="D811" s="13" t="s">
        <v>0</v>
      </c>
      <c r="E811" s="33">
        <v>1</v>
      </c>
      <c r="F811" s="14">
        <v>672.68</v>
      </c>
      <c r="G811" s="15">
        <v>47.24</v>
      </c>
      <c r="H811" s="15">
        <f t="shared" si="25"/>
        <v>864.43</v>
      </c>
      <c r="I811" s="15">
        <f t="shared" si="24"/>
        <v>1058.6674209999999</v>
      </c>
      <c r="K811" s="3">
        <f>VLOOKUP(B811,Plan1!$A$8:$B$4553,2,0)</f>
        <v>864.43</v>
      </c>
    </row>
    <row r="812" spans="1:32" ht="15" customHeight="1" outlineLevel="2">
      <c r="A812" s="31" t="s">
        <v>5588</v>
      </c>
      <c r="B812" s="39" t="s">
        <v>1725</v>
      </c>
      <c r="C812" s="23" t="s">
        <v>1726</v>
      </c>
      <c r="D812" s="13" t="s">
        <v>0</v>
      </c>
      <c r="E812" s="33">
        <v>1</v>
      </c>
      <c r="F812" s="14">
        <v>647.37</v>
      </c>
      <c r="G812" s="15">
        <v>47.24</v>
      </c>
      <c r="H812" s="15">
        <f t="shared" si="25"/>
        <v>811.82</v>
      </c>
      <c r="I812" s="15">
        <f t="shared" si="24"/>
        <v>994.23595399999999</v>
      </c>
      <c r="K812" s="3">
        <f>VLOOKUP(B812,Plan1!$A$8:$B$4553,2,0)</f>
        <v>811.82</v>
      </c>
    </row>
    <row r="813" spans="1:32" ht="25.5" outlineLevel="2">
      <c r="A813" s="31" t="s">
        <v>5589</v>
      </c>
      <c r="B813" s="39" t="s">
        <v>1727</v>
      </c>
      <c r="C813" s="23" t="s">
        <v>1728</v>
      </c>
      <c r="D813" s="13" t="s">
        <v>1</v>
      </c>
      <c r="E813" s="33">
        <v>1</v>
      </c>
      <c r="F813" s="14">
        <v>462.55</v>
      </c>
      <c r="G813" s="15">
        <v>47.24</v>
      </c>
      <c r="H813" s="15">
        <f t="shared" si="25"/>
        <v>564</v>
      </c>
      <c r="I813" s="15">
        <f t="shared" si="24"/>
        <v>690.73079999999993</v>
      </c>
      <c r="K813" s="3">
        <f>VLOOKUP(B813,Plan1!$A$8:$B$4553,2,0)</f>
        <v>564</v>
      </c>
    </row>
    <row r="814" spans="1:32" s="10" customFormat="1" outlineLevel="1">
      <c r="A814" s="31" t="s">
        <v>5590</v>
      </c>
      <c r="B814" s="37" t="s">
        <v>1729</v>
      </c>
      <c r="C814" s="21" t="s">
        <v>1730</v>
      </c>
      <c r="D814" s="9"/>
      <c r="E814" s="9"/>
      <c r="F814" s="9"/>
      <c r="G814" s="9"/>
      <c r="H814" s="15">
        <f t="shared" si="25"/>
        <v>0</v>
      </c>
      <c r="I814" s="11"/>
      <c r="J814" s="3"/>
      <c r="K814" s="3">
        <f>VLOOKUP(B814,Plan1!$A$8:$B$4553,2,0)</f>
        <v>0</v>
      </c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outlineLevel="2">
      <c r="A815" s="31" t="s">
        <v>5591</v>
      </c>
      <c r="B815" s="38" t="s">
        <v>1731</v>
      </c>
      <c r="C815" s="22" t="s">
        <v>1732</v>
      </c>
      <c r="D815" s="5"/>
      <c r="E815" s="5"/>
      <c r="F815" s="5"/>
      <c r="G815" s="5"/>
      <c r="H815" s="15">
        <f t="shared" si="25"/>
        <v>0</v>
      </c>
      <c r="I815" s="15">
        <f t="shared" si="24"/>
        <v>0</v>
      </c>
      <c r="K815" s="3">
        <f>VLOOKUP(B815,Plan1!$A$8:$B$4553,2,0)</f>
        <v>0</v>
      </c>
    </row>
    <row r="816" spans="1:32" outlineLevel="2">
      <c r="A816" s="31" t="s">
        <v>5592</v>
      </c>
      <c r="B816" s="39" t="s">
        <v>1733</v>
      </c>
      <c r="C816" s="23" t="s">
        <v>1734</v>
      </c>
      <c r="D816" s="13" t="s">
        <v>1</v>
      </c>
      <c r="E816" s="33">
        <v>1</v>
      </c>
      <c r="F816" s="14">
        <v>532.70000000000005</v>
      </c>
      <c r="G816" s="15">
        <v>20.57</v>
      </c>
      <c r="H816" s="15">
        <f t="shared" si="25"/>
        <v>633.91999999999996</v>
      </c>
      <c r="I816" s="15">
        <f t="shared" si="24"/>
        <v>776.36182399999984</v>
      </c>
      <c r="K816" s="3">
        <f>VLOOKUP(B816,Plan1!$A$8:$B$4553,2,0)</f>
        <v>633.91999999999996</v>
      </c>
    </row>
    <row r="817" spans="1:11" outlineLevel="2">
      <c r="A817" s="31" t="s">
        <v>5593</v>
      </c>
      <c r="B817" s="39" t="s">
        <v>1735</v>
      </c>
      <c r="C817" s="23" t="s">
        <v>1736</v>
      </c>
      <c r="D817" s="13" t="s">
        <v>1</v>
      </c>
      <c r="E817" s="33">
        <v>1</v>
      </c>
      <c r="F817" s="14">
        <v>518.77</v>
      </c>
      <c r="G817" s="15">
        <v>20.57</v>
      </c>
      <c r="H817" s="15">
        <f t="shared" si="25"/>
        <v>513.74</v>
      </c>
      <c r="I817" s="15">
        <f t="shared" si="24"/>
        <v>629.17737799999998</v>
      </c>
      <c r="K817" s="3">
        <f>VLOOKUP(B817,Plan1!$A$8:$B$4553,2,0)</f>
        <v>513.74</v>
      </c>
    </row>
    <row r="818" spans="1:11" outlineLevel="2">
      <c r="A818" s="31" t="s">
        <v>5594</v>
      </c>
      <c r="B818" s="39" t="s">
        <v>1737</v>
      </c>
      <c r="C818" s="23" t="s">
        <v>1738</v>
      </c>
      <c r="D818" s="13" t="s">
        <v>1</v>
      </c>
      <c r="E818" s="33">
        <v>1</v>
      </c>
      <c r="F818" s="14">
        <v>336.91</v>
      </c>
      <c r="G818" s="15">
        <v>20.57</v>
      </c>
      <c r="H818" s="15">
        <f t="shared" si="25"/>
        <v>372.79</v>
      </c>
      <c r="I818" s="15">
        <f t="shared" si="24"/>
        <v>456.55591299999998</v>
      </c>
      <c r="K818" s="3">
        <f>VLOOKUP(B818,Plan1!$A$8:$B$4553,2,0)</f>
        <v>372.79</v>
      </c>
    </row>
    <row r="819" spans="1:11" outlineLevel="2">
      <c r="A819" s="31" t="s">
        <v>5595</v>
      </c>
      <c r="B819" s="39" t="s">
        <v>1739</v>
      </c>
      <c r="C819" s="23" t="s">
        <v>1740</v>
      </c>
      <c r="D819" s="13" t="s">
        <v>1</v>
      </c>
      <c r="E819" s="33">
        <v>1</v>
      </c>
      <c r="F819" s="14">
        <v>445.88</v>
      </c>
      <c r="G819" s="15">
        <v>20.57</v>
      </c>
      <c r="H819" s="15">
        <f t="shared" si="25"/>
        <v>566.32000000000005</v>
      </c>
      <c r="I819" s="15">
        <f t="shared" si="24"/>
        <v>693.57210399999997</v>
      </c>
      <c r="K819" s="3">
        <f>VLOOKUP(B819,Plan1!$A$8:$B$4553,2,0)</f>
        <v>566.32000000000005</v>
      </c>
    </row>
    <row r="820" spans="1:11" outlineLevel="2">
      <c r="A820" s="31" t="s">
        <v>5596</v>
      </c>
      <c r="B820" s="39" t="s">
        <v>1741</v>
      </c>
      <c r="C820" s="23" t="s">
        <v>1742</v>
      </c>
      <c r="D820" s="13" t="s">
        <v>1</v>
      </c>
      <c r="E820" s="33">
        <v>1</v>
      </c>
      <c r="F820" s="14">
        <v>520.92999999999995</v>
      </c>
      <c r="G820" s="15">
        <v>20.57</v>
      </c>
      <c r="H820" s="15">
        <f t="shared" si="25"/>
        <v>562.86</v>
      </c>
      <c r="I820" s="15">
        <f t="shared" si="24"/>
        <v>689.33464199999992</v>
      </c>
      <c r="K820" s="3">
        <f>VLOOKUP(B820,Plan1!$A$8:$B$4553,2,0)</f>
        <v>562.86</v>
      </c>
    </row>
    <row r="821" spans="1:11" outlineLevel="2">
      <c r="A821" s="31" t="s">
        <v>5597</v>
      </c>
      <c r="B821" s="39" t="s">
        <v>1743</v>
      </c>
      <c r="C821" s="23" t="s">
        <v>1744</v>
      </c>
      <c r="D821" s="13" t="s">
        <v>1</v>
      </c>
      <c r="E821" s="33">
        <v>1</v>
      </c>
      <c r="F821" s="14">
        <v>638.91999999999996</v>
      </c>
      <c r="G821" s="15">
        <v>20.57</v>
      </c>
      <c r="H821" s="15">
        <f t="shared" si="25"/>
        <v>697.96</v>
      </c>
      <c r="I821" s="15">
        <f t="shared" si="24"/>
        <v>854.79161199999999</v>
      </c>
      <c r="K821" s="3">
        <f>VLOOKUP(B821,Plan1!$A$8:$B$4553,2,0)</f>
        <v>697.96</v>
      </c>
    </row>
    <row r="822" spans="1:11" outlineLevel="2">
      <c r="A822" s="31" t="s">
        <v>5598</v>
      </c>
      <c r="B822" s="39" t="s">
        <v>1745</v>
      </c>
      <c r="C822" s="23" t="s">
        <v>1746</v>
      </c>
      <c r="D822" s="13" t="s">
        <v>1</v>
      </c>
      <c r="E822" s="33">
        <v>1</v>
      </c>
      <c r="F822" s="14">
        <v>188.05</v>
      </c>
      <c r="G822" s="15">
        <v>20.57</v>
      </c>
      <c r="H822" s="15">
        <f t="shared" si="25"/>
        <v>218.45</v>
      </c>
      <c r="I822" s="15">
        <f t="shared" si="24"/>
        <v>267.53571499999998</v>
      </c>
      <c r="K822" s="3">
        <f>VLOOKUP(B822,Plan1!$A$8:$B$4553,2,0)</f>
        <v>218.45</v>
      </c>
    </row>
    <row r="823" spans="1:11" ht="25.5" outlineLevel="2">
      <c r="A823" s="31" t="s">
        <v>5599</v>
      </c>
      <c r="B823" s="39" t="s">
        <v>1747</v>
      </c>
      <c r="C823" s="23" t="s">
        <v>1748</v>
      </c>
      <c r="D823" s="13" t="s">
        <v>1</v>
      </c>
      <c r="E823" s="33">
        <v>1</v>
      </c>
      <c r="F823" s="14">
        <v>431.44</v>
      </c>
      <c r="G823" s="15">
        <v>20.57</v>
      </c>
      <c r="H823" s="15">
        <f t="shared" si="25"/>
        <v>530.26</v>
      </c>
      <c r="I823" s="15">
        <f t="shared" si="24"/>
        <v>649.40942199999995</v>
      </c>
      <c r="K823" s="3">
        <f>VLOOKUP(B823,Plan1!$A$8:$B$4553,2,0)</f>
        <v>530.26</v>
      </c>
    </row>
    <row r="824" spans="1:11" outlineLevel="2">
      <c r="A824" s="31" t="s">
        <v>5600</v>
      </c>
      <c r="B824" s="39" t="s">
        <v>1749</v>
      </c>
      <c r="C824" s="23" t="s">
        <v>1750</v>
      </c>
      <c r="D824" s="13" t="s">
        <v>1</v>
      </c>
      <c r="E824" s="33">
        <v>1</v>
      </c>
      <c r="F824" s="14">
        <v>291.72000000000003</v>
      </c>
      <c r="G824" s="15">
        <v>20.57</v>
      </c>
      <c r="H824" s="15">
        <f t="shared" si="25"/>
        <v>359.41</v>
      </c>
      <c r="I824" s="15">
        <f t="shared" si="24"/>
        <v>440.16942699999998</v>
      </c>
      <c r="K824" s="3">
        <f>VLOOKUP(B824,Plan1!$A$8:$B$4553,2,0)</f>
        <v>359.41</v>
      </c>
    </row>
    <row r="825" spans="1:11" outlineLevel="2">
      <c r="A825" s="31" t="s">
        <v>5601</v>
      </c>
      <c r="B825" s="39" t="s">
        <v>1751</v>
      </c>
      <c r="C825" s="23" t="s">
        <v>1752</v>
      </c>
      <c r="D825" s="13" t="s">
        <v>1</v>
      </c>
      <c r="E825" s="33">
        <v>1</v>
      </c>
      <c r="F825" s="14">
        <v>477.25</v>
      </c>
      <c r="G825" s="15">
        <v>20.57</v>
      </c>
      <c r="H825" s="15">
        <f t="shared" si="25"/>
        <v>570.38</v>
      </c>
      <c r="I825" s="15">
        <f t="shared" si="24"/>
        <v>698.54438599999992</v>
      </c>
      <c r="K825" s="3">
        <f>VLOOKUP(B825,Plan1!$A$8:$B$4553,2,0)</f>
        <v>570.38</v>
      </c>
    </row>
    <row r="826" spans="1:11" ht="25.5" outlineLevel="2">
      <c r="A826" s="31" t="s">
        <v>5602</v>
      </c>
      <c r="B826" s="39" t="s">
        <v>1753</v>
      </c>
      <c r="C826" s="23" t="s">
        <v>1754</v>
      </c>
      <c r="D826" s="13" t="s">
        <v>1</v>
      </c>
      <c r="E826" s="33">
        <v>1</v>
      </c>
      <c r="F826" s="14">
        <v>188.9</v>
      </c>
      <c r="G826" s="15">
        <v>0</v>
      </c>
      <c r="H826" s="15">
        <f t="shared" si="25"/>
        <v>185.11</v>
      </c>
      <c r="I826" s="15">
        <f t="shared" si="24"/>
        <v>226.704217</v>
      </c>
      <c r="K826" s="3">
        <f>VLOOKUP(B826,Plan1!$A$8:$B$4553,2,0)</f>
        <v>185.11</v>
      </c>
    </row>
    <row r="827" spans="1:11" ht="25.5" outlineLevel="2">
      <c r="A827" s="31" t="s">
        <v>5603</v>
      </c>
      <c r="B827" s="39" t="s">
        <v>1755</v>
      </c>
      <c r="C827" s="23" t="s">
        <v>1756</v>
      </c>
      <c r="D827" s="13" t="s">
        <v>1</v>
      </c>
      <c r="E827" s="33">
        <v>1</v>
      </c>
      <c r="F827" s="14">
        <v>180.02</v>
      </c>
      <c r="G827" s="15">
        <v>0</v>
      </c>
      <c r="H827" s="15">
        <f t="shared" si="25"/>
        <v>175.74</v>
      </c>
      <c r="I827" s="15">
        <f t="shared" si="24"/>
        <v>215.22877800000001</v>
      </c>
      <c r="K827" s="3">
        <f>VLOOKUP(B827,Plan1!$A$8:$B$4553,2,0)</f>
        <v>175.74</v>
      </c>
    </row>
    <row r="828" spans="1:11" ht="38.25" outlineLevel="2">
      <c r="A828" s="31" t="s">
        <v>5604</v>
      </c>
      <c r="B828" s="39" t="s">
        <v>1757</v>
      </c>
      <c r="C828" s="23" t="s">
        <v>1758</v>
      </c>
      <c r="D828" s="13" t="s">
        <v>1</v>
      </c>
      <c r="E828" s="33">
        <v>1</v>
      </c>
      <c r="F828" s="14">
        <v>272.33999999999997</v>
      </c>
      <c r="G828" s="15">
        <v>19.78</v>
      </c>
      <c r="H828" s="15">
        <f t="shared" si="25"/>
        <v>313.08999999999997</v>
      </c>
      <c r="I828" s="15">
        <f t="shared" si="24"/>
        <v>383.44132299999995</v>
      </c>
      <c r="K828" s="3">
        <f>VLOOKUP(B828,Plan1!$A$8:$B$4553,2,0)</f>
        <v>313.08999999999997</v>
      </c>
    </row>
    <row r="829" spans="1:11" ht="38.25" outlineLevel="2">
      <c r="A829" s="31" t="s">
        <v>5605</v>
      </c>
      <c r="B829" s="39" t="s">
        <v>1759</v>
      </c>
      <c r="C829" s="23" t="s">
        <v>1760</v>
      </c>
      <c r="D829" s="13" t="s">
        <v>1</v>
      </c>
      <c r="E829" s="33">
        <v>1</v>
      </c>
      <c r="F829" s="14">
        <v>311.37</v>
      </c>
      <c r="G829" s="15">
        <v>19.78</v>
      </c>
      <c r="H829" s="15">
        <f t="shared" si="25"/>
        <v>430.58</v>
      </c>
      <c r="I829" s="15">
        <f t="shared" si="24"/>
        <v>527.33132599999999</v>
      </c>
      <c r="K829" s="3">
        <f>VLOOKUP(B829,Plan1!$A$8:$B$4553,2,0)</f>
        <v>430.58</v>
      </c>
    </row>
    <row r="830" spans="1:11" ht="25.5" outlineLevel="2">
      <c r="A830" s="31" t="s">
        <v>5606</v>
      </c>
      <c r="B830" s="39" t="s">
        <v>1761</v>
      </c>
      <c r="C830" s="23" t="s">
        <v>1762</v>
      </c>
      <c r="D830" s="13" t="s">
        <v>1</v>
      </c>
      <c r="E830" s="33">
        <v>1</v>
      </c>
      <c r="F830" s="14">
        <v>689.39</v>
      </c>
      <c r="G830" s="15">
        <v>52.37</v>
      </c>
      <c r="H830" s="15">
        <f t="shared" si="25"/>
        <v>817.08</v>
      </c>
      <c r="I830" s="15">
        <f t="shared" si="24"/>
        <v>1000.677876</v>
      </c>
      <c r="K830" s="3">
        <f>VLOOKUP(B830,Plan1!$A$8:$B$4553,2,0)</f>
        <v>817.08</v>
      </c>
    </row>
    <row r="831" spans="1:11" ht="25.5" outlineLevel="2">
      <c r="A831" s="31" t="s">
        <v>5607</v>
      </c>
      <c r="B831" s="39" t="s">
        <v>1763</v>
      </c>
      <c r="C831" s="23" t="s">
        <v>1764</v>
      </c>
      <c r="D831" s="13" t="s">
        <v>1</v>
      </c>
      <c r="E831" s="33">
        <v>1</v>
      </c>
      <c r="F831" s="14">
        <v>630.63</v>
      </c>
      <c r="G831" s="15">
        <v>20.57</v>
      </c>
      <c r="H831" s="15">
        <f t="shared" si="25"/>
        <v>657.84</v>
      </c>
      <c r="I831" s="15">
        <f t="shared" si="24"/>
        <v>805.65664800000002</v>
      </c>
      <c r="K831" s="3">
        <f>VLOOKUP(B831,Plan1!$A$8:$B$4553,2,0)</f>
        <v>657.84</v>
      </c>
    </row>
    <row r="832" spans="1:11" outlineLevel="2">
      <c r="A832" s="31" t="s">
        <v>5608</v>
      </c>
      <c r="B832" s="39" t="s">
        <v>1765</v>
      </c>
      <c r="C832" s="23" t="s">
        <v>1766</v>
      </c>
      <c r="D832" s="13" t="s">
        <v>1</v>
      </c>
      <c r="E832" s="33">
        <v>1</v>
      </c>
      <c r="F832" s="14">
        <v>557.6</v>
      </c>
      <c r="G832" s="15">
        <v>67.900000000000006</v>
      </c>
      <c r="H832" s="15">
        <f t="shared" si="25"/>
        <v>667.52</v>
      </c>
      <c r="I832" s="15">
        <f t="shared" si="24"/>
        <v>817.51174399999991</v>
      </c>
      <c r="K832" s="3">
        <f>VLOOKUP(B832,Plan1!$A$8:$B$4553,2,0)</f>
        <v>667.52</v>
      </c>
    </row>
    <row r="833" spans="1:11" outlineLevel="2">
      <c r="A833" s="31" t="s">
        <v>5609</v>
      </c>
      <c r="B833" s="38" t="s">
        <v>1767</v>
      </c>
      <c r="C833" s="22" t="s">
        <v>1768</v>
      </c>
      <c r="D833" s="5"/>
      <c r="E833" s="5"/>
      <c r="F833" s="5"/>
      <c r="G833" s="5"/>
      <c r="H833" s="15">
        <f t="shared" si="25"/>
        <v>0</v>
      </c>
      <c r="I833" s="15">
        <f t="shared" si="24"/>
        <v>0</v>
      </c>
      <c r="K833" s="3">
        <f>VLOOKUP(B833,Plan1!$A$8:$B$4553,2,0)</f>
        <v>0</v>
      </c>
    </row>
    <row r="834" spans="1:11" outlineLevel="2">
      <c r="A834" s="31" t="s">
        <v>5610</v>
      </c>
      <c r="B834" s="39" t="s">
        <v>1769</v>
      </c>
      <c r="C834" s="23" t="s">
        <v>1770</v>
      </c>
      <c r="D834" s="13" t="s">
        <v>1</v>
      </c>
      <c r="E834" s="33">
        <v>1</v>
      </c>
      <c r="F834" s="14">
        <v>738.79</v>
      </c>
      <c r="G834" s="15">
        <v>61.7</v>
      </c>
      <c r="H834" s="15">
        <f t="shared" si="25"/>
        <v>767.28</v>
      </c>
      <c r="I834" s="15">
        <f t="shared" si="24"/>
        <v>939.68781599999988</v>
      </c>
      <c r="K834" s="3">
        <f>VLOOKUP(B834,Plan1!$A$8:$B$4553,2,0)</f>
        <v>767.28</v>
      </c>
    </row>
    <row r="835" spans="1:11" ht="25.5" outlineLevel="2">
      <c r="A835" s="31" t="s">
        <v>5611</v>
      </c>
      <c r="B835" s="39" t="s">
        <v>1771</v>
      </c>
      <c r="C835" s="23" t="s">
        <v>1772</v>
      </c>
      <c r="D835" s="13" t="s">
        <v>1</v>
      </c>
      <c r="E835" s="33">
        <v>1</v>
      </c>
      <c r="F835" s="14">
        <v>347.89</v>
      </c>
      <c r="G835" s="15">
        <v>61.7</v>
      </c>
      <c r="H835" s="15">
        <f t="shared" si="25"/>
        <v>427.48</v>
      </c>
      <c r="I835" s="15">
        <f t="shared" ref="I835:I897" si="26">H835*(1+$I$8)</f>
        <v>523.53475600000002</v>
      </c>
      <c r="K835" s="3">
        <f>VLOOKUP(B835,Plan1!$A$8:$B$4553,2,0)</f>
        <v>427.48</v>
      </c>
    </row>
    <row r="836" spans="1:11" outlineLevel="2">
      <c r="A836" s="31" t="s">
        <v>5612</v>
      </c>
      <c r="B836" s="39" t="s">
        <v>1773</v>
      </c>
      <c r="C836" s="23" t="s">
        <v>1774</v>
      </c>
      <c r="D836" s="13" t="s">
        <v>1</v>
      </c>
      <c r="E836" s="33">
        <v>1</v>
      </c>
      <c r="F836" s="14">
        <v>412.61</v>
      </c>
      <c r="G836" s="15">
        <v>61.7</v>
      </c>
      <c r="H836" s="15">
        <f t="shared" si="25"/>
        <v>492.17</v>
      </c>
      <c r="I836" s="15">
        <f t="shared" si="26"/>
        <v>602.76059899999996</v>
      </c>
      <c r="K836" s="3">
        <f>VLOOKUP(B836,Plan1!$A$8:$B$4553,2,0)</f>
        <v>492.17</v>
      </c>
    </row>
    <row r="837" spans="1:11" ht="25.5" outlineLevel="2">
      <c r="A837" s="31" t="s">
        <v>5613</v>
      </c>
      <c r="B837" s="39" t="s">
        <v>1775</v>
      </c>
      <c r="C837" s="23" t="s">
        <v>1776</v>
      </c>
      <c r="D837" s="13" t="s">
        <v>0</v>
      </c>
      <c r="E837" s="33">
        <v>1</v>
      </c>
      <c r="F837" s="14">
        <v>630.61</v>
      </c>
      <c r="G837" s="15">
        <v>108.75</v>
      </c>
      <c r="H837" s="15">
        <f t="shared" si="25"/>
        <v>870.56</v>
      </c>
      <c r="I837" s="15">
        <f t="shared" si="26"/>
        <v>1066.1748319999999</v>
      </c>
      <c r="K837" s="3">
        <f>VLOOKUP(B837,Plan1!$A$8:$B$4553,2,0)</f>
        <v>870.56</v>
      </c>
    </row>
    <row r="838" spans="1:11" ht="25.5" outlineLevel="2">
      <c r="A838" s="31" t="s">
        <v>5614</v>
      </c>
      <c r="B838" s="39" t="s">
        <v>1777</v>
      </c>
      <c r="C838" s="23" t="s">
        <v>1778</v>
      </c>
      <c r="D838" s="13" t="s">
        <v>0</v>
      </c>
      <c r="E838" s="33">
        <v>1</v>
      </c>
      <c r="F838" s="14">
        <v>795.2</v>
      </c>
      <c r="G838" s="15">
        <v>108.75</v>
      </c>
      <c r="H838" s="15">
        <f t="shared" si="25"/>
        <v>1007.75</v>
      </c>
      <c r="I838" s="15">
        <f t="shared" si="26"/>
        <v>1234.191425</v>
      </c>
      <c r="K838" s="3">
        <f>VLOOKUP(B838,Plan1!$A$8:$B$4553,2,0)</f>
        <v>1007.75</v>
      </c>
    </row>
    <row r="839" spans="1:11" ht="25.5" outlineLevel="2">
      <c r="A839" s="31" t="s">
        <v>5615</v>
      </c>
      <c r="B839" s="39" t="s">
        <v>1779</v>
      </c>
      <c r="C839" s="23" t="s">
        <v>1780</v>
      </c>
      <c r="D839" s="13" t="s">
        <v>1</v>
      </c>
      <c r="E839" s="33">
        <v>1</v>
      </c>
      <c r="F839" s="14">
        <v>815.59</v>
      </c>
      <c r="G839" s="15">
        <v>108.75</v>
      </c>
      <c r="H839" s="15">
        <f t="shared" si="25"/>
        <v>1010.36</v>
      </c>
      <c r="I839" s="15">
        <f t="shared" si="26"/>
        <v>1237.387892</v>
      </c>
      <c r="K839" s="3">
        <f>VLOOKUP(B839,Plan1!$A$8:$B$4553,2,0)</f>
        <v>1010.36</v>
      </c>
    </row>
    <row r="840" spans="1:11" ht="15" customHeight="1" outlineLevel="2">
      <c r="A840" s="31" t="s">
        <v>5616</v>
      </c>
      <c r="B840" s="39" t="s">
        <v>1781</v>
      </c>
      <c r="C840" s="23" t="s">
        <v>1782</v>
      </c>
      <c r="D840" s="13" t="s">
        <v>0</v>
      </c>
      <c r="E840" s="33">
        <v>1</v>
      </c>
      <c r="F840" s="14">
        <v>855.49</v>
      </c>
      <c r="G840" s="15">
        <v>118.05</v>
      </c>
      <c r="H840" s="15">
        <f t="shared" si="25"/>
        <v>1070.3499999999999</v>
      </c>
      <c r="I840" s="15">
        <f t="shared" si="26"/>
        <v>1310.8576449999998</v>
      </c>
      <c r="K840" s="3">
        <f>VLOOKUP(B840,Plan1!$A$8:$B$4553,2,0)</f>
        <v>1070.3499999999999</v>
      </c>
    </row>
    <row r="841" spans="1:11" ht="15" customHeight="1" outlineLevel="2">
      <c r="A841" s="31" t="s">
        <v>5617</v>
      </c>
      <c r="B841" s="39" t="s">
        <v>1783</v>
      </c>
      <c r="C841" s="23" t="s">
        <v>1784</v>
      </c>
      <c r="D841" s="13" t="s">
        <v>0</v>
      </c>
      <c r="E841" s="33">
        <v>1</v>
      </c>
      <c r="F841" s="14">
        <v>937.94</v>
      </c>
      <c r="G841" s="15">
        <v>118.05</v>
      </c>
      <c r="H841" s="15">
        <f t="shared" si="25"/>
        <v>1120.48</v>
      </c>
      <c r="I841" s="15">
        <f t="shared" si="26"/>
        <v>1372.2518559999999</v>
      </c>
      <c r="K841" s="3">
        <f>VLOOKUP(B841,Plan1!$A$8:$B$4553,2,0)</f>
        <v>1120.48</v>
      </c>
    </row>
    <row r="842" spans="1:11" outlineLevel="2">
      <c r="A842" s="31" t="s">
        <v>5618</v>
      </c>
      <c r="B842" s="39" t="s">
        <v>1785</v>
      </c>
      <c r="C842" s="23" t="s">
        <v>1786</v>
      </c>
      <c r="D842" s="13" t="s">
        <v>1</v>
      </c>
      <c r="E842" s="33">
        <v>1</v>
      </c>
      <c r="F842" s="14">
        <v>544.85</v>
      </c>
      <c r="G842" s="15">
        <v>61.7</v>
      </c>
      <c r="H842" s="15">
        <f t="shared" ref="H842:H905" si="27">K842</f>
        <v>692.95</v>
      </c>
      <c r="I842" s="15">
        <f t="shared" si="26"/>
        <v>848.65586499999995</v>
      </c>
      <c r="K842" s="3">
        <f>VLOOKUP(B842,Plan1!$A$8:$B$4553,2,0)</f>
        <v>692.95</v>
      </c>
    </row>
    <row r="843" spans="1:11" outlineLevel="2">
      <c r="A843" s="31" t="s">
        <v>5619</v>
      </c>
      <c r="B843" s="39" t="s">
        <v>1787</v>
      </c>
      <c r="C843" s="23" t="s">
        <v>1788</v>
      </c>
      <c r="D843" s="13" t="s">
        <v>1</v>
      </c>
      <c r="E843" s="33">
        <v>1</v>
      </c>
      <c r="F843" s="14">
        <v>241.06</v>
      </c>
      <c r="G843" s="15">
        <v>61.7</v>
      </c>
      <c r="H843" s="15">
        <f t="shared" si="27"/>
        <v>324.14999999999998</v>
      </c>
      <c r="I843" s="15">
        <f t="shared" si="26"/>
        <v>396.98650499999997</v>
      </c>
      <c r="K843" s="3">
        <f>VLOOKUP(B843,Plan1!$A$8:$B$4553,2,0)</f>
        <v>324.14999999999998</v>
      </c>
    </row>
    <row r="844" spans="1:11" outlineLevel="2">
      <c r="A844" s="31" t="s">
        <v>5620</v>
      </c>
      <c r="B844" s="39" t="s">
        <v>1789</v>
      </c>
      <c r="C844" s="23" t="s">
        <v>1790</v>
      </c>
      <c r="D844" s="13" t="s">
        <v>1</v>
      </c>
      <c r="E844" s="33">
        <v>1</v>
      </c>
      <c r="F844" s="14">
        <v>891.85</v>
      </c>
      <c r="G844" s="15">
        <v>61.7</v>
      </c>
      <c r="H844" s="15">
        <f t="shared" si="27"/>
        <v>922.76</v>
      </c>
      <c r="I844" s="15">
        <f t="shared" si="26"/>
        <v>1130.1041719999998</v>
      </c>
      <c r="K844" s="3">
        <f>VLOOKUP(B844,Plan1!$A$8:$B$4553,2,0)</f>
        <v>922.76</v>
      </c>
    </row>
    <row r="845" spans="1:11" ht="25.5" outlineLevel="2">
      <c r="A845" s="31" t="s">
        <v>5621</v>
      </c>
      <c r="B845" s="39" t="s">
        <v>1791</v>
      </c>
      <c r="C845" s="23" t="s">
        <v>1792</v>
      </c>
      <c r="D845" s="13" t="s">
        <v>1</v>
      </c>
      <c r="E845" s="33">
        <v>1</v>
      </c>
      <c r="F845" s="14">
        <v>392.93</v>
      </c>
      <c r="G845" s="15">
        <v>47.05</v>
      </c>
      <c r="H845" s="15">
        <f t="shared" si="27"/>
        <v>428.59</v>
      </c>
      <c r="I845" s="15">
        <f t="shared" si="26"/>
        <v>524.89417299999991</v>
      </c>
      <c r="K845" s="3">
        <f>VLOOKUP(B845,Plan1!$A$8:$B$4553,2,0)</f>
        <v>428.59</v>
      </c>
    </row>
    <row r="846" spans="1:11" ht="25.5" outlineLevel="2">
      <c r="A846" s="31" t="s">
        <v>5622</v>
      </c>
      <c r="B846" s="39" t="s">
        <v>1793</v>
      </c>
      <c r="C846" s="23" t="s">
        <v>1794</v>
      </c>
      <c r="D846" s="13" t="s">
        <v>1</v>
      </c>
      <c r="E846" s="33">
        <v>1</v>
      </c>
      <c r="F846" s="14">
        <v>325.82</v>
      </c>
      <c r="G846" s="15">
        <v>61.7</v>
      </c>
      <c r="H846" s="15">
        <f t="shared" si="27"/>
        <v>413.75</v>
      </c>
      <c r="I846" s="15">
        <f t="shared" si="26"/>
        <v>506.71962499999995</v>
      </c>
      <c r="K846" s="3">
        <f>VLOOKUP(B846,Plan1!$A$8:$B$4553,2,0)</f>
        <v>413.75</v>
      </c>
    </row>
    <row r="847" spans="1:11" ht="25.5" outlineLevel="2">
      <c r="A847" s="31" t="s">
        <v>5623</v>
      </c>
      <c r="B847" s="39" t="s">
        <v>1795</v>
      </c>
      <c r="C847" s="23" t="s">
        <v>1796</v>
      </c>
      <c r="D847" s="13" t="s">
        <v>1</v>
      </c>
      <c r="E847" s="33">
        <v>1</v>
      </c>
      <c r="F847" s="14">
        <v>445.71</v>
      </c>
      <c r="G847" s="15">
        <v>61.7</v>
      </c>
      <c r="H847" s="15">
        <f t="shared" si="27"/>
        <v>566.66999999999996</v>
      </c>
      <c r="I847" s="15">
        <f t="shared" si="26"/>
        <v>694.00074899999993</v>
      </c>
      <c r="K847" s="3">
        <f>VLOOKUP(B847,Plan1!$A$8:$B$4553,2,0)</f>
        <v>566.66999999999996</v>
      </c>
    </row>
    <row r="848" spans="1:11" ht="25.5" outlineLevel="2">
      <c r="A848" s="31" t="s">
        <v>5624</v>
      </c>
      <c r="B848" s="39" t="s">
        <v>1797</v>
      </c>
      <c r="C848" s="23" t="s">
        <v>1798</v>
      </c>
      <c r="D848" s="13" t="s">
        <v>1</v>
      </c>
      <c r="E848" s="33">
        <v>1</v>
      </c>
      <c r="F848" s="14">
        <v>785.33</v>
      </c>
      <c r="G848" s="15">
        <v>61.7</v>
      </c>
      <c r="H848" s="15">
        <f t="shared" si="27"/>
        <v>970.42</v>
      </c>
      <c r="I848" s="15">
        <f t="shared" si="26"/>
        <v>1188.4733739999999</v>
      </c>
      <c r="K848" s="3">
        <f>VLOOKUP(B848,Plan1!$A$8:$B$4553,2,0)</f>
        <v>970.42</v>
      </c>
    </row>
    <row r="849" spans="1:11" outlineLevel="2">
      <c r="A849" s="31" t="s">
        <v>5625</v>
      </c>
      <c r="B849" s="39" t="s">
        <v>1799</v>
      </c>
      <c r="C849" s="23" t="s">
        <v>1800</v>
      </c>
      <c r="D849" s="13" t="s">
        <v>1</v>
      </c>
      <c r="E849" s="33">
        <v>1</v>
      </c>
      <c r="F849" s="14">
        <v>859.87</v>
      </c>
      <c r="G849" s="15">
        <v>61.7</v>
      </c>
      <c r="H849" s="15">
        <f t="shared" si="27"/>
        <v>960.68</v>
      </c>
      <c r="I849" s="15">
        <f t="shared" si="26"/>
        <v>1176.5447959999999</v>
      </c>
      <c r="K849" s="3">
        <f>VLOOKUP(B849,Plan1!$A$8:$B$4553,2,0)</f>
        <v>960.68</v>
      </c>
    </row>
    <row r="850" spans="1:11" ht="25.5" outlineLevel="2">
      <c r="A850" s="31" t="s">
        <v>5626</v>
      </c>
      <c r="B850" s="39" t="s">
        <v>1801</v>
      </c>
      <c r="C850" s="23" t="s">
        <v>1802</v>
      </c>
      <c r="D850" s="13" t="s">
        <v>1</v>
      </c>
      <c r="E850" s="33">
        <v>1</v>
      </c>
      <c r="F850" s="14">
        <v>829.26</v>
      </c>
      <c r="G850" s="15">
        <v>61.7</v>
      </c>
      <c r="H850" s="15">
        <f t="shared" si="27"/>
        <v>874.6</v>
      </c>
      <c r="I850" s="15">
        <f t="shared" si="26"/>
        <v>1071.1226199999999</v>
      </c>
      <c r="K850" s="3">
        <f>VLOOKUP(B850,Plan1!$A$8:$B$4553,2,0)</f>
        <v>874.6</v>
      </c>
    </row>
    <row r="851" spans="1:11" ht="25.5" outlineLevel="2">
      <c r="A851" s="31" t="s">
        <v>5627</v>
      </c>
      <c r="B851" s="39" t="s">
        <v>1803</v>
      </c>
      <c r="C851" s="23" t="s">
        <v>1804</v>
      </c>
      <c r="D851" s="13" t="s">
        <v>1</v>
      </c>
      <c r="E851" s="33">
        <v>1</v>
      </c>
      <c r="F851" s="14">
        <v>433.88</v>
      </c>
      <c r="G851" s="15">
        <v>61.7</v>
      </c>
      <c r="H851" s="15">
        <f t="shared" si="27"/>
        <v>537.29999999999995</v>
      </c>
      <c r="I851" s="15">
        <f t="shared" si="26"/>
        <v>658.03130999999985</v>
      </c>
      <c r="K851" s="3">
        <f>VLOOKUP(B851,Plan1!$A$8:$B$4553,2,0)</f>
        <v>537.29999999999995</v>
      </c>
    </row>
    <row r="852" spans="1:11" outlineLevel="2">
      <c r="A852" s="31" t="s">
        <v>5628</v>
      </c>
      <c r="B852" s="39" t="s">
        <v>1805</v>
      </c>
      <c r="C852" s="23" t="s">
        <v>1806</v>
      </c>
      <c r="D852" s="13" t="s">
        <v>1</v>
      </c>
      <c r="E852" s="33">
        <v>1</v>
      </c>
      <c r="F852" s="14">
        <v>564.6</v>
      </c>
      <c r="G852" s="15">
        <v>40.98</v>
      </c>
      <c r="H852" s="15">
        <f t="shared" si="27"/>
        <v>597.39</v>
      </c>
      <c r="I852" s="15">
        <f t="shared" si="26"/>
        <v>731.62353299999995</v>
      </c>
      <c r="K852" s="3">
        <f>VLOOKUP(B852,Plan1!$A$8:$B$4553,2,0)</f>
        <v>597.39</v>
      </c>
    </row>
    <row r="853" spans="1:11" ht="25.5" outlineLevel="2">
      <c r="A853" s="31" t="s">
        <v>5629</v>
      </c>
      <c r="B853" s="39" t="s">
        <v>1807</v>
      </c>
      <c r="C853" s="23" t="s">
        <v>1808</v>
      </c>
      <c r="D853" s="13" t="s">
        <v>1</v>
      </c>
      <c r="E853" s="33">
        <v>1</v>
      </c>
      <c r="F853" s="14">
        <v>392.62</v>
      </c>
      <c r="G853" s="15">
        <v>50.15</v>
      </c>
      <c r="H853" s="15">
        <f t="shared" si="27"/>
        <v>512.22</v>
      </c>
      <c r="I853" s="15">
        <f t="shared" si="26"/>
        <v>627.315834</v>
      </c>
      <c r="K853" s="3">
        <f>VLOOKUP(B853,Plan1!$A$8:$B$4553,2,0)</f>
        <v>512.22</v>
      </c>
    </row>
    <row r="854" spans="1:11" ht="25.5" outlineLevel="2">
      <c r="A854" s="31" t="s">
        <v>5630</v>
      </c>
      <c r="B854" s="39" t="s">
        <v>1809</v>
      </c>
      <c r="C854" s="23" t="s">
        <v>1810</v>
      </c>
      <c r="D854" s="13" t="s">
        <v>1</v>
      </c>
      <c r="E854" s="33">
        <v>1</v>
      </c>
      <c r="F854" s="14">
        <v>735.52</v>
      </c>
      <c r="G854" s="15">
        <v>40.98</v>
      </c>
      <c r="H854" s="15">
        <f t="shared" si="27"/>
        <v>758.74</v>
      </c>
      <c r="I854" s="15">
        <f t="shared" si="26"/>
        <v>929.2288779999999</v>
      </c>
      <c r="K854" s="3">
        <f>VLOOKUP(B854,Plan1!$A$8:$B$4553,2,0)</f>
        <v>758.74</v>
      </c>
    </row>
    <row r="855" spans="1:11" ht="25.5" outlineLevel="2">
      <c r="A855" s="31" t="s">
        <v>5631</v>
      </c>
      <c r="B855" s="39" t="s">
        <v>1811</v>
      </c>
      <c r="C855" s="23" t="s">
        <v>1812</v>
      </c>
      <c r="D855" s="13" t="s">
        <v>1</v>
      </c>
      <c r="E855" s="33">
        <v>1</v>
      </c>
      <c r="F855" s="14">
        <v>665.8</v>
      </c>
      <c r="G855" s="15">
        <v>40.98</v>
      </c>
      <c r="H855" s="15">
        <f t="shared" si="27"/>
        <v>743.45</v>
      </c>
      <c r="I855" s="15">
        <f t="shared" si="26"/>
        <v>910.50321499999995</v>
      </c>
      <c r="K855" s="3">
        <f>VLOOKUP(B855,Plan1!$A$8:$B$4553,2,0)</f>
        <v>743.45</v>
      </c>
    </row>
    <row r="856" spans="1:11" ht="25.5" outlineLevel="2">
      <c r="A856" s="31" t="s">
        <v>5632</v>
      </c>
      <c r="B856" s="39" t="s">
        <v>1813</v>
      </c>
      <c r="C856" s="23" t="s">
        <v>1814</v>
      </c>
      <c r="D856" s="13" t="s">
        <v>1</v>
      </c>
      <c r="E856" s="33">
        <v>1</v>
      </c>
      <c r="F856" s="14">
        <v>877.11</v>
      </c>
      <c r="G856" s="15">
        <v>20.57</v>
      </c>
      <c r="H856" s="15">
        <f t="shared" si="27"/>
        <v>901.41</v>
      </c>
      <c r="I856" s="15">
        <f t="shared" si="26"/>
        <v>1103.956827</v>
      </c>
      <c r="K856" s="3">
        <f>VLOOKUP(B856,Plan1!$A$8:$B$4553,2,0)</f>
        <v>901.41</v>
      </c>
    </row>
    <row r="857" spans="1:11" outlineLevel="2">
      <c r="A857" s="31" t="s">
        <v>5633</v>
      </c>
      <c r="B857" s="39" t="s">
        <v>1815</v>
      </c>
      <c r="C857" s="23" t="s">
        <v>1816</v>
      </c>
      <c r="D857" s="13" t="s">
        <v>1</v>
      </c>
      <c r="E857" s="33">
        <v>1</v>
      </c>
      <c r="F857" s="14">
        <v>312.51</v>
      </c>
      <c r="G857" s="15">
        <v>32.4</v>
      </c>
      <c r="H857" s="15">
        <f t="shared" si="27"/>
        <v>378.84</v>
      </c>
      <c r="I857" s="15">
        <f t="shared" si="26"/>
        <v>463.96534799999995</v>
      </c>
      <c r="K857" s="3">
        <f>VLOOKUP(B857,Plan1!$A$8:$B$4553,2,0)</f>
        <v>378.84</v>
      </c>
    </row>
    <row r="858" spans="1:11" ht="38.25" outlineLevel="2">
      <c r="A858" s="31" t="s">
        <v>5634</v>
      </c>
      <c r="B858" s="39" t="s">
        <v>1817</v>
      </c>
      <c r="C858" s="23" t="s">
        <v>1818</v>
      </c>
      <c r="D858" s="13" t="s">
        <v>1</v>
      </c>
      <c r="E858" s="33">
        <v>1</v>
      </c>
      <c r="F858" s="14">
        <v>344.61</v>
      </c>
      <c r="G858" s="15">
        <v>61.7</v>
      </c>
      <c r="H858" s="15">
        <f t="shared" si="27"/>
        <v>429.04</v>
      </c>
      <c r="I858" s="15">
        <f t="shared" si="26"/>
        <v>525.44528800000001</v>
      </c>
      <c r="K858" s="3">
        <f>VLOOKUP(B858,Plan1!$A$8:$B$4553,2,0)</f>
        <v>429.04</v>
      </c>
    </row>
    <row r="859" spans="1:11" ht="25.5" outlineLevel="2">
      <c r="A859" s="31" t="s">
        <v>5635</v>
      </c>
      <c r="B859" s="39" t="s">
        <v>1819</v>
      </c>
      <c r="C859" s="23" t="s">
        <v>1820</v>
      </c>
      <c r="D859" s="13" t="s">
        <v>1</v>
      </c>
      <c r="E859" s="33">
        <v>1</v>
      </c>
      <c r="F859" s="14">
        <v>652.77</v>
      </c>
      <c r="G859" s="15">
        <v>96.72</v>
      </c>
      <c r="H859" s="15">
        <f t="shared" si="27"/>
        <v>849.78</v>
      </c>
      <c r="I859" s="15">
        <f t="shared" si="26"/>
        <v>1040.7255659999998</v>
      </c>
      <c r="K859" s="3">
        <f>VLOOKUP(B859,Plan1!$A$8:$B$4553,2,0)</f>
        <v>849.78</v>
      </c>
    </row>
    <row r="860" spans="1:11" ht="25.5" outlineLevel="2">
      <c r="A860" s="31" t="s">
        <v>5636</v>
      </c>
      <c r="B860" s="39" t="s">
        <v>1821</v>
      </c>
      <c r="C860" s="23" t="s">
        <v>1822</v>
      </c>
      <c r="D860" s="13" t="s">
        <v>1</v>
      </c>
      <c r="E860" s="33">
        <v>1</v>
      </c>
      <c r="F860" s="14">
        <v>490.86</v>
      </c>
      <c r="G860" s="15">
        <v>43.9</v>
      </c>
      <c r="H860" s="15">
        <f t="shared" si="27"/>
        <v>548.26</v>
      </c>
      <c r="I860" s="15">
        <f t="shared" si="26"/>
        <v>671.4540219999999</v>
      </c>
      <c r="K860" s="3">
        <f>VLOOKUP(B860,Plan1!$A$8:$B$4553,2,0)</f>
        <v>548.26</v>
      </c>
    </row>
    <row r="861" spans="1:11" ht="25.5" outlineLevel="2">
      <c r="A861" s="31" t="s">
        <v>5637</v>
      </c>
      <c r="B861" s="39" t="s">
        <v>1823</v>
      </c>
      <c r="C861" s="23" t="s">
        <v>1824</v>
      </c>
      <c r="D861" s="13" t="s">
        <v>1</v>
      </c>
      <c r="E861" s="33">
        <v>1</v>
      </c>
      <c r="F861" s="14">
        <v>961.56</v>
      </c>
      <c r="G861" s="15">
        <v>46.85</v>
      </c>
      <c r="H861" s="15">
        <f t="shared" si="27"/>
        <v>1113.27</v>
      </c>
      <c r="I861" s="15">
        <f t="shared" si="26"/>
        <v>1363.4217689999998</v>
      </c>
      <c r="K861" s="3">
        <f>VLOOKUP(B861,Plan1!$A$8:$B$4553,2,0)</f>
        <v>1113.27</v>
      </c>
    </row>
    <row r="862" spans="1:11" ht="15" customHeight="1" outlineLevel="2">
      <c r="A862" s="31" t="s">
        <v>5638</v>
      </c>
      <c r="B862" s="39" t="s">
        <v>1825</v>
      </c>
      <c r="C862" s="23" t="s">
        <v>1826</v>
      </c>
      <c r="D862" s="13" t="s">
        <v>1</v>
      </c>
      <c r="E862" s="33">
        <v>1</v>
      </c>
      <c r="F862" s="14">
        <v>376.41</v>
      </c>
      <c r="G862" s="15">
        <v>61.7</v>
      </c>
      <c r="H862" s="15">
        <f t="shared" si="27"/>
        <v>569.87</v>
      </c>
      <c r="I862" s="15">
        <f t="shared" si="26"/>
        <v>697.91978899999992</v>
      </c>
      <c r="K862" s="3">
        <f>VLOOKUP(B862,Plan1!$A$8:$B$4553,2,0)</f>
        <v>569.87</v>
      </c>
    </row>
    <row r="863" spans="1:11" outlineLevel="2">
      <c r="A863" s="31" t="s">
        <v>5639</v>
      </c>
      <c r="B863" s="38" t="s">
        <v>1827</v>
      </c>
      <c r="C863" s="22" t="s">
        <v>1828</v>
      </c>
      <c r="D863" s="5"/>
      <c r="E863" s="5"/>
      <c r="F863" s="12"/>
      <c r="G863" s="12"/>
      <c r="H863" s="15">
        <f t="shared" si="27"/>
        <v>0</v>
      </c>
      <c r="I863" s="15">
        <f t="shared" si="26"/>
        <v>0</v>
      </c>
      <c r="K863" s="3">
        <f>VLOOKUP(B863,Plan1!$A$8:$B$4553,2,0)</f>
        <v>0</v>
      </c>
    </row>
    <row r="864" spans="1:11" ht="25.5" outlineLevel="2">
      <c r="A864" s="31" t="s">
        <v>5640</v>
      </c>
      <c r="B864" s="39" t="s">
        <v>1829</v>
      </c>
      <c r="C864" s="23" t="s">
        <v>1830</v>
      </c>
      <c r="D864" s="13" t="s">
        <v>2</v>
      </c>
      <c r="E864" s="33">
        <v>1</v>
      </c>
      <c r="F864" s="14">
        <v>472.3</v>
      </c>
      <c r="G864" s="15">
        <v>32.4</v>
      </c>
      <c r="H864" s="15">
        <f t="shared" si="27"/>
        <v>609.69000000000005</v>
      </c>
      <c r="I864" s="15">
        <f t="shared" si="26"/>
        <v>746.68734300000006</v>
      </c>
      <c r="K864" s="3">
        <f>VLOOKUP(B864,Plan1!$A$8:$B$4553,2,0)</f>
        <v>609.69000000000005</v>
      </c>
    </row>
    <row r="865" spans="1:11" outlineLevel="2">
      <c r="A865" s="31" t="s">
        <v>5641</v>
      </c>
      <c r="B865" s="39" t="s">
        <v>1831</v>
      </c>
      <c r="C865" s="23" t="s">
        <v>1832</v>
      </c>
      <c r="D865" s="13" t="s">
        <v>2</v>
      </c>
      <c r="E865" s="33">
        <v>1</v>
      </c>
      <c r="F865" s="14">
        <v>433.39</v>
      </c>
      <c r="G865" s="15">
        <v>12.96</v>
      </c>
      <c r="H865" s="15">
        <f t="shared" si="27"/>
        <v>500</v>
      </c>
      <c r="I865" s="15">
        <f t="shared" si="26"/>
        <v>612.34999999999991</v>
      </c>
      <c r="K865" s="3">
        <f>VLOOKUP(B865,Plan1!$A$8:$B$4553,2,0)</f>
        <v>500</v>
      </c>
    </row>
    <row r="866" spans="1:11" outlineLevel="2">
      <c r="A866" s="31" t="s">
        <v>5642</v>
      </c>
      <c r="B866" s="39" t="s">
        <v>1833</v>
      </c>
      <c r="C866" s="23" t="s">
        <v>1834</v>
      </c>
      <c r="D866" s="13" t="s">
        <v>2</v>
      </c>
      <c r="E866" s="33">
        <v>1</v>
      </c>
      <c r="F866" s="14">
        <v>846.34</v>
      </c>
      <c r="G866" s="15">
        <v>32.4</v>
      </c>
      <c r="H866" s="15">
        <f t="shared" si="27"/>
        <v>960.81</v>
      </c>
      <c r="I866" s="15">
        <f t="shared" si="26"/>
        <v>1176.7040069999998</v>
      </c>
      <c r="K866" s="3">
        <f>VLOOKUP(B866,Plan1!$A$8:$B$4553,2,0)</f>
        <v>960.81</v>
      </c>
    </row>
    <row r="867" spans="1:11" outlineLevel="2">
      <c r="A867" s="31" t="s">
        <v>5643</v>
      </c>
      <c r="B867" s="39" t="s">
        <v>1835</v>
      </c>
      <c r="C867" s="23" t="s">
        <v>1836</v>
      </c>
      <c r="D867" s="13" t="s">
        <v>1</v>
      </c>
      <c r="E867" s="33">
        <v>1</v>
      </c>
      <c r="F867" s="14">
        <v>1113.96</v>
      </c>
      <c r="G867" s="15">
        <v>64.8</v>
      </c>
      <c r="H867" s="15">
        <f t="shared" si="27"/>
        <v>1134.3399999999999</v>
      </c>
      <c r="I867" s="15">
        <f t="shared" si="26"/>
        <v>1389.2261979999998</v>
      </c>
      <c r="K867" s="3">
        <f>VLOOKUP(B867,Plan1!$A$8:$B$4553,2,0)</f>
        <v>1134.3399999999999</v>
      </c>
    </row>
    <row r="868" spans="1:11" ht="25.5" outlineLevel="2">
      <c r="A868" s="31" t="s">
        <v>5644</v>
      </c>
      <c r="B868" s="39" t="s">
        <v>1837</v>
      </c>
      <c r="C868" s="23" t="s">
        <v>1838</v>
      </c>
      <c r="D868" s="13" t="s">
        <v>1</v>
      </c>
      <c r="E868" s="33">
        <v>1</v>
      </c>
      <c r="F868" s="14">
        <v>347.3</v>
      </c>
      <c r="G868" s="15">
        <v>10.69</v>
      </c>
      <c r="H868" s="15">
        <f t="shared" si="27"/>
        <v>394.3</v>
      </c>
      <c r="I868" s="15">
        <f t="shared" si="26"/>
        <v>482.89920999999998</v>
      </c>
      <c r="K868" s="3">
        <f>VLOOKUP(B868,Plan1!$A$8:$B$4553,2,0)</f>
        <v>394.3</v>
      </c>
    </row>
    <row r="869" spans="1:11" ht="25.5" outlineLevel="2">
      <c r="A869" s="31" t="s">
        <v>5645</v>
      </c>
      <c r="B869" s="39" t="s">
        <v>1839</v>
      </c>
      <c r="C869" s="23" t="s">
        <v>1840</v>
      </c>
      <c r="D869" s="13" t="s">
        <v>1</v>
      </c>
      <c r="E869" s="33">
        <v>1</v>
      </c>
      <c r="F869" s="14">
        <v>304.51</v>
      </c>
      <c r="G869" s="15">
        <v>32.4</v>
      </c>
      <c r="H869" s="15">
        <f t="shared" si="27"/>
        <v>349.68</v>
      </c>
      <c r="I869" s="15">
        <f t="shared" si="26"/>
        <v>428.25309599999997</v>
      </c>
      <c r="K869" s="3">
        <f>VLOOKUP(B869,Plan1!$A$8:$B$4553,2,0)</f>
        <v>349.68</v>
      </c>
    </row>
    <row r="870" spans="1:11" ht="38.25" outlineLevel="2">
      <c r="A870" s="31" t="s">
        <v>5646</v>
      </c>
      <c r="B870" s="39" t="s">
        <v>1841</v>
      </c>
      <c r="C870" s="23" t="s">
        <v>1842</v>
      </c>
      <c r="D870" s="13" t="s">
        <v>1</v>
      </c>
      <c r="E870" s="33">
        <v>1</v>
      </c>
      <c r="F870" s="14">
        <v>523.22</v>
      </c>
      <c r="G870" s="15">
        <v>20.57</v>
      </c>
      <c r="H870" s="15">
        <f t="shared" si="27"/>
        <v>582.59</v>
      </c>
      <c r="I870" s="15">
        <f t="shared" si="26"/>
        <v>713.497973</v>
      </c>
      <c r="K870" s="3">
        <f>VLOOKUP(B870,Plan1!$A$8:$B$4553,2,0)</f>
        <v>582.59</v>
      </c>
    </row>
    <row r="871" spans="1:11" ht="25.5" outlineLevel="2">
      <c r="A871" s="31" t="s">
        <v>5647</v>
      </c>
      <c r="B871" s="39" t="s">
        <v>1843</v>
      </c>
      <c r="C871" s="23" t="s">
        <v>1844</v>
      </c>
      <c r="D871" s="13" t="s">
        <v>1</v>
      </c>
      <c r="E871" s="33">
        <v>1</v>
      </c>
      <c r="F871" s="14">
        <v>363.42</v>
      </c>
      <c r="G871" s="15">
        <v>40.98</v>
      </c>
      <c r="H871" s="15">
        <f t="shared" si="27"/>
        <v>438.87</v>
      </c>
      <c r="I871" s="15">
        <f t="shared" si="26"/>
        <v>537.48408899999993</v>
      </c>
      <c r="K871" s="3">
        <f>VLOOKUP(B871,Plan1!$A$8:$B$4553,2,0)</f>
        <v>438.87</v>
      </c>
    </row>
    <row r="872" spans="1:11" outlineLevel="2">
      <c r="A872" s="31" t="s">
        <v>5648</v>
      </c>
      <c r="B872" s="39" t="s">
        <v>1845</v>
      </c>
      <c r="C872" s="23" t="s">
        <v>1846</v>
      </c>
      <c r="D872" s="13" t="s">
        <v>2</v>
      </c>
      <c r="E872" s="33">
        <v>1</v>
      </c>
      <c r="F872" s="14">
        <v>98.13</v>
      </c>
      <c r="G872" s="15">
        <v>16.21</v>
      </c>
      <c r="H872" s="15">
        <f t="shared" si="27"/>
        <v>133.47999999999999</v>
      </c>
      <c r="I872" s="15">
        <f t="shared" si="26"/>
        <v>163.47295599999998</v>
      </c>
      <c r="K872" s="3">
        <f>VLOOKUP(B872,Plan1!$A$8:$B$4553,2,0)</f>
        <v>133.47999999999999</v>
      </c>
    </row>
    <row r="873" spans="1:11" outlineLevel="2">
      <c r="A873" s="31" t="s">
        <v>5649</v>
      </c>
      <c r="B873" s="39" t="s">
        <v>1847</v>
      </c>
      <c r="C873" s="23" t="s">
        <v>1848</v>
      </c>
      <c r="D873" s="13" t="s">
        <v>2</v>
      </c>
      <c r="E873" s="33">
        <v>1</v>
      </c>
      <c r="F873" s="14">
        <v>112.71</v>
      </c>
      <c r="G873" s="15">
        <v>16.21</v>
      </c>
      <c r="H873" s="15">
        <f t="shared" si="27"/>
        <v>145.22</v>
      </c>
      <c r="I873" s="15">
        <f t="shared" si="26"/>
        <v>177.850934</v>
      </c>
      <c r="K873" s="3">
        <f>VLOOKUP(B873,Plan1!$A$8:$B$4553,2,0)</f>
        <v>145.22</v>
      </c>
    </row>
    <row r="874" spans="1:11" ht="25.5" outlineLevel="2">
      <c r="A874" s="31" t="s">
        <v>5650</v>
      </c>
      <c r="B874" s="39" t="s">
        <v>1849</v>
      </c>
      <c r="C874" s="23" t="s">
        <v>1850</v>
      </c>
      <c r="D874" s="13" t="s">
        <v>1</v>
      </c>
      <c r="E874" s="33">
        <v>1</v>
      </c>
      <c r="F874" s="14">
        <v>721.4</v>
      </c>
      <c r="G874" s="15">
        <v>47.05</v>
      </c>
      <c r="H874" s="15">
        <f t="shared" si="27"/>
        <v>939.76</v>
      </c>
      <c r="I874" s="15">
        <f t="shared" si="26"/>
        <v>1150.9240719999998</v>
      </c>
      <c r="K874" s="3">
        <f>VLOOKUP(B874,Plan1!$A$8:$B$4553,2,0)</f>
        <v>939.76</v>
      </c>
    </row>
    <row r="875" spans="1:11" ht="25.5" outlineLevel="2">
      <c r="A875" s="31" t="s">
        <v>5651</v>
      </c>
      <c r="B875" s="39" t="s">
        <v>1851</v>
      </c>
      <c r="C875" s="23" t="s">
        <v>1852</v>
      </c>
      <c r="D875" s="13" t="s">
        <v>1</v>
      </c>
      <c r="E875" s="33">
        <v>1</v>
      </c>
      <c r="F875" s="14">
        <v>564.70000000000005</v>
      </c>
      <c r="G875" s="15">
        <v>20.57</v>
      </c>
      <c r="H875" s="15">
        <f t="shared" si="27"/>
        <v>596.89</v>
      </c>
      <c r="I875" s="15">
        <f t="shared" si="26"/>
        <v>731.01118299999996</v>
      </c>
      <c r="K875" s="3">
        <f>VLOOKUP(B875,Plan1!$A$8:$B$4553,2,0)</f>
        <v>596.89</v>
      </c>
    </row>
    <row r="876" spans="1:11" ht="25.5" outlineLevel="2">
      <c r="A876" s="31" t="s">
        <v>5652</v>
      </c>
      <c r="B876" s="39" t="s">
        <v>1853</v>
      </c>
      <c r="C876" s="23" t="s">
        <v>1854</v>
      </c>
      <c r="D876" s="13" t="s">
        <v>1</v>
      </c>
      <c r="E876" s="33">
        <v>1</v>
      </c>
      <c r="F876" s="14">
        <v>386.49</v>
      </c>
      <c r="G876" s="15">
        <v>40.98</v>
      </c>
      <c r="H876" s="15">
        <f t="shared" si="27"/>
        <v>477.41</v>
      </c>
      <c r="I876" s="15">
        <f t="shared" si="26"/>
        <v>584.68402700000001</v>
      </c>
      <c r="K876" s="3">
        <f>VLOOKUP(B876,Plan1!$A$8:$B$4553,2,0)</f>
        <v>477.41</v>
      </c>
    </row>
    <row r="877" spans="1:11" ht="25.5" outlineLevel="2">
      <c r="A877" s="31" t="s">
        <v>5653</v>
      </c>
      <c r="B877" s="39" t="s">
        <v>1855</v>
      </c>
      <c r="C877" s="23" t="s">
        <v>1856</v>
      </c>
      <c r="D877" s="13" t="s">
        <v>1</v>
      </c>
      <c r="E877" s="33">
        <v>1</v>
      </c>
      <c r="F877" s="14">
        <v>263.67</v>
      </c>
      <c r="G877" s="15">
        <v>12.96</v>
      </c>
      <c r="H877" s="15">
        <f t="shared" si="27"/>
        <v>328.06</v>
      </c>
      <c r="I877" s="15">
        <f t="shared" si="26"/>
        <v>401.775082</v>
      </c>
      <c r="K877" s="3">
        <f>VLOOKUP(B877,Plan1!$A$8:$B$4553,2,0)</f>
        <v>328.06</v>
      </c>
    </row>
    <row r="878" spans="1:11" ht="38.25" outlineLevel="2">
      <c r="A878" s="31" t="s">
        <v>5654</v>
      </c>
      <c r="B878" s="39" t="s">
        <v>1857</v>
      </c>
      <c r="C878" s="23" t="s">
        <v>1858</v>
      </c>
      <c r="D878" s="13" t="s">
        <v>1</v>
      </c>
      <c r="E878" s="33">
        <v>1</v>
      </c>
      <c r="F878" s="14">
        <v>659.92</v>
      </c>
      <c r="G878" s="15">
        <v>0</v>
      </c>
      <c r="H878" s="15">
        <f t="shared" si="27"/>
        <v>603.33000000000004</v>
      </c>
      <c r="I878" s="15">
        <f t="shared" si="26"/>
        <v>738.89825099999996</v>
      </c>
      <c r="K878" s="3">
        <f>VLOOKUP(B878,Plan1!$A$8:$B$4553,2,0)</f>
        <v>603.33000000000004</v>
      </c>
    </row>
    <row r="879" spans="1:11" outlineLevel="2">
      <c r="A879" s="31" t="s">
        <v>5655</v>
      </c>
      <c r="B879" s="38" t="s">
        <v>1859</v>
      </c>
      <c r="C879" s="22" t="s">
        <v>1860</v>
      </c>
      <c r="D879" s="5"/>
      <c r="E879" s="5"/>
      <c r="F879" s="5"/>
      <c r="G879" s="5"/>
      <c r="H879" s="15">
        <f t="shared" si="27"/>
        <v>0</v>
      </c>
      <c r="I879" s="15">
        <f t="shared" si="26"/>
        <v>0</v>
      </c>
      <c r="K879" s="3">
        <f>VLOOKUP(B879,Plan1!$A$8:$B$4553,2,0)</f>
        <v>0</v>
      </c>
    </row>
    <row r="880" spans="1:11" ht="38.25" outlineLevel="2">
      <c r="A880" s="31" t="s">
        <v>5656</v>
      </c>
      <c r="B880" s="39" t="s">
        <v>1861</v>
      </c>
      <c r="C880" s="23" t="s">
        <v>1862</v>
      </c>
      <c r="D880" s="13" t="s">
        <v>1</v>
      </c>
      <c r="E880" s="33">
        <v>1</v>
      </c>
      <c r="F880" s="14">
        <v>1656.43</v>
      </c>
      <c r="G880" s="15">
        <v>45.54</v>
      </c>
      <c r="H880" s="15">
        <f t="shared" si="27"/>
        <v>1822.03</v>
      </c>
      <c r="I880" s="15">
        <f t="shared" si="26"/>
        <v>2231.4401409999996</v>
      </c>
      <c r="K880" s="3">
        <f>VLOOKUP(B880,Plan1!$A$8:$B$4553,2,0)</f>
        <v>1822.03</v>
      </c>
    </row>
    <row r="881" spans="1:11" ht="15" customHeight="1" outlineLevel="2">
      <c r="A881" s="31" t="s">
        <v>5657</v>
      </c>
      <c r="B881" s="39" t="s">
        <v>1863</v>
      </c>
      <c r="C881" s="23" t="s">
        <v>1864</v>
      </c>
      <c r="D881" s="13" t="s">
        <v>1</v>
      </c>
      <c r="E881" s="33">
        <v>1</v>
      </c>
      <c r="F881" s="14">
        <v>863.49</v>
      </c>
      <c r="G881" s="15">
        <v>45.54</v>
      </c>
      <c r="H881" s="15">
        <f t="shared" si="27"/>
        <v>946.49</v>
      </c>
      <c r="I881" s="15">
        <f t="shared" si="26"/>
        <v>1159.166303</v>
      </c>
      <c r="K881" s="3">
        <f>VLOOKUP(B881,Plan1!$A$8:$B$4553,2,0)</f>
        <v>946.49</v>
      </c>
    </row>
    <row r="882" spans="1:11" ht="25.5" outlineLevel="2">
      <c r="A882" s="31" t="s">
        <v>5658</v>
      </c>
      <c r="B882" s="39" t="s">
        <v>1865</v>
      </c>
      <c r="C882" s="23" t="s">
        <v>1866</v>
      </c>
      <c r="D882" s="13" t="s">
        <v>1</v>
      </c>
      <c r="E882" s="33">
        <v>1</v>
      </c>
      <c r="F882" s="14">
        <v>921.22</v>
      </c>
      <c r="G882" s="15">
        <v>45.54</v>
      </c>
      <c r="H882" s="15">
        <f t="shared" si="27"/>
        <v>1089.99</v>
      </c>
      <c r="I882" s="15">
        <f t="shared" si="26"/>
        <v>1334.9107529999999</v>
      </c>
      <c r="K882" s="3">
        <f>VLOOKUP(B882,Plan1!$A$8:$B$4553,2,0)</f>
        <v>1089.99</v>
      </c>
    </row>
    <row r="883" spans="1:11" ht="25.5" outlineLevel="2">
      <c r="A883" s="31" t="s">
        <v>5659</v>
      </c>
      <c r="B883" s="39" t="s">
        <v>1867</v>
      </c>
      <c r="C883" s="23" t="s">
        <v>1868</v>
      </c>
      <c r="D883" s="13" t="s">
        <v>1</v>
      </c>
      <c r="E883" s="33">
        <v>1</v>
      </c>
      <c r="F883" s="14">
        <v>1373.35</v>
      </c>
      <c r="G883" s="15">
        <v>45.54</v>
      </c>
      <c r="H883" s="15">
        <f t="shared" si="27"/>
        <v>1436.55</v>
      </c>
      <c r="I883" s="15">
        <f t="shared" si="26"/>
        <v>1759.3427849999998</v>
      </c>
      <c r="K883" s="3">
        <f>VLOOKUP(B883,Plan1!$A$8:$B$4553,2,0)</f>
        <v>1436.55</v>
      </c>
    </row>
    <row r="884" spans="1:11" ht="38.25" outlineLevel="2">
      <c r="A884" s="31" t="s">
        <v>5660</v>
      </c>
      <c r="B884" s="39" t="s">
        <v>1869</v>
      </c>
      <c r="C884" s="23" t="s">
        <v>1870</v>
      </c>
      <c r="D884" s="13" t="s">
        <v>1</v>
      </c>
      <c r="E884" s="33">
        <v>1</v>
      </c>
      <c r="F884" s="14">
        <v>1189.92</v>
      </c>
      <c r="G884" s="15">
        <v>83.5</v>
      </c>
      <c r="H884" s="15">
        <f t="shared" si="27"/>
        <v>1372.3</v>
      </c>
      <c r="I884" s="15">
        <f t="shared" si="26"/>
        <v>1680.6558099999997</v>
      </c>
      <c r="K884" s="3">
        <f>VLOOKUP(B884,Plan1!$A$8:$B$4553,2,0)</f>
        <v>1372.3</v>
      </c>
    </row>
    <row r="885" spans="1:11" ht="38.25" outlineLevel="2">
      <c r="A885" s="31" t="s">
        <v>5661</v>
      </c>
      <c r="B885" s="39" t="s">
        <v>1871</v>
      </c>
      <c r="C885" s="23" t="s">
        <v>1872</v>
      </c>
      <c r="D885" s="13" t="s">
        <v>1</v>
      </c>
      <c r="E885" s="33">
        <v>1</v>
      </c>
      <c r="F885" s="14">
        <v>1512.8</v>
      </c>
      <c r="G885" s="15">
        <v>83.5</v>
      </c>
      <c r="H885" s="15">
        <f t="shared" si="27"/>
        <v>1895.13</v>
      </c>
      <c r="I885" s="15">
        <f t="shared" si="26"/>
        <v>2320.9657109999998</v>
      </c>
      <c r="K885" s="3">
        <f>VLOOKUP(B885,Plan1!$A$8:$B$4553,2,0)</f>
        <v>1895.13</v>
      </c>
    </row>
    <row r="886" spans="1:11" ht="38.25" outlineLevel="2">
      <c r="A886" s="31" t="s">
        <v>5662</v>
      </c>
      <c r="B886" s="39" t="s">
        <v>1873</v>
      </c>
      <c r="C886" s="23" t="s">
        <v>1874</v>
      </c>
      <c r="D886" s="13" t="s">
        <v>1</v>
      </c>
      <c r="E886" s="33">
        <v>1</v>
      </c>
      <c r="F886" s="14">
        <v>1470.05</v>
      </c>
      <c r="G886" s="15">
        <v>83.5</v>
      </c>
      <c r="H886" s="15">
        <f t="shared" si="27"/>
        <v>1614.59</v>
      </c>
      <c r="I886" s="15">
        <f t="shared" si="26"/>
        <v>1977.3883729999998</v>
      </c>
      <c r="K886" s="3">
        <f>VLOOKUP(B886,Plan1!$A$8:$B$4553,2,0)</f>
        <v>1614.59</v>
      </c>
    </row>
    <row r="887" spans="1:11" ht="38.25" outlineLevel="2">
      <c r="A887" s="31" t="s">
        <v>5663</v>
      </c>
      <c r="B887" s="39" t="s">
        <v>1875</v>
      </c>
      <c r="C887" s="23" t="s">
        <v>1876</v>
      </c>
      <c r="D887" s="13" t="s">
        <v>1</v>
      </c>
      <c r="E887" s="33">
        <v>1</v>
      </c>
      <c r="F887" s="14">
        <v>1640.03</v>
      </c>
      <c r="G887" s="15">
        <v>83.5</v>
      </c>
      <c r="H887" s="15">
        <f t="shared" si="27"/>
        <v>1972.51</v>
      </c>
      <c r="I887" s="15">
        <f t="shared" si="26"/>
        <v>2415.7329969999996</v>
      </c>
      <c r="K887" s="3">
        <f>VLOOKUP(B887,Plan1!$A$8:$B$4553,2,0)</f>
        <v>1972.51</v>
      </c>
    </row>
    <row r="888" spans="1:11" ht="14.25" customHeight="1" outlineLevel="2">
      <c r="A888" s="31" t="s">
        <v>5664</v>
      </c>
      <c r="B888" s="39" t="s">
        <v>1877</v>
      </c>
      <c r="C888" s="23" t="s">
        <v>1878</v>
      </c>
      <c r="D888" s="13" t="s">
        <v>1</v>
      </c>
      <c r="E888" s="33">
        <v>1</v>
      </c>
      <c r="F888" s="14">
        <v>1015.68</v>
      </c>
      <c r="G888" s="15">
        <v>45.54</v>
      </c>
      <c r="H888" s="15">
        <f t="shared" si="27"/>
        <v>1163.42</v>
      </c>
      <c r="I888" s="15">
        <f t="shared" si="26"/>
        <v>1424.8404740000001</v>
      </c>
      <c r="K888" s="3">
        <f>VLOOKUP(B888,Plan1!$A$8:$B$4553,2,0)</f>
        <v>1163.42</v>
      </c>
    </row>
    <row r="889" spans="1:11" ht="25.5" outlineLevel="2">
      <c r="A889" s="31" t="s">
        <v>5665</v>
      </c>
      <c r="B889" s="39" t="s">
        <v>1879</v>
      </c>
      <c r="C889" s="23" t="s">
        <v>1880</v>
      </c>
      <c r="D889" s="13" t="s">
        <v>1</v>
      </c>
      <c r="E889" s="33">
        <v>1</v>
      </c>
      <c r="F889" s="14">
        <v>1007.47</v>
      </c>
      <c r="G889" s="15">
        <v>45.54</v>
      </c>
      <c r="H889" s="15">
        <f t="shared" si="27"/>
        <v>1184.96</v>
      </c>
      <c r="I889" s="15">
        <f t="shared" si="26"/>
        <v>1451.2205119999999</v>
      </c>
      <c r="K889" s="3">
        <f>VLOOKUP(B889,Plan1!$A$8:$B$4553,2,0)</f>
        <v>1184.96</v>
      </c>
    </row>
    <row r="890" spans="1:11" ht="25.5" outlineLevel="2">
      <c r="A890" s="31" t="s">
        <v>5666</v>
      </c>
      <c r="B890" s="39" t="s">
        <v>1881</v>
      </c>
      <c r="C890" s="23" t="s">
        <v>1882</v>
      </c>
      <c r="D890" s="13" t="s">
        <v>1</v>
      </c>
      <c r="E890" s="33">
        <v>1</v>
      </c>
      <c r="F890" s="14">
        <v>1584.74</v>
      </c>
      <c r="G890" s="15">
        <v>45.54</v>
      </c>
      <c r="H890" s="15">
        <f t="shared" si="27"/>
        <v>1688.47</v>
      </c>
      <c r="I890" s="15">
        <f t="shared" si="26"/>
        <v>2067.869209</v>
      </c>
      <c r="K890" s="3">
        <f>VLOOKUP(B890,Plan1!$A$8:$B$4553,2,0)</f>
        <v>1688.47</v>
      </c>
    </row>
    <row r="891" spans="1:11" ht="38.25" outlineLevel="2">
      <c r="A891" s="31" t="s">
        <v>5667</v>
      </c>
      <c r="B891" s="39" t="s">
        <v>1883</v>
      </c>
      <c r="C891" s="23" t="s">
        <v>1884</v>
      </c>
      <c r="D891" s="13" t="s">
        <v>1</v>
      </c>
      <c r="E891" s="33">
        <v>1</v>
      </c>
      <c r="F891" s="14">
        <v>1370.96</v>
      </c>
      <c r="G891" s="15">
        <v>83.5</v>
      </c>
      <c r="H891" s="15">
        <f t="shared" si="27"/>
        <v>1603.6</v>
      </c>
      <c r="I891" s="15">
        <f t="shared" si="26"/>
        <v>1963.9289199999998</v>
      </c>
      <c r="K891" s="3">
        <f>VLOOKUP(B891,Plan1!$A$8:$B$4553,2,0)</f>
        <v>1603.6</v>
      </c>
    </row>
    <row r="892" spans="1:11" ht="38.25" outlineLevel="2">
      <c r="A892" s="31" t="s">
        <v>5668</v>
      </c>
      <c r="B892" s="39" t="s">
        <v>1885</v>
      </c>
      <c r="C892" s="23" t="s">
        <v>1886</v>
      </c>
      <c r="D892" s="13" t="s">
        <v>1</v>
      </c>
      <c r="E892" s="33">
        <v>1</v>
      </c>
      <c r="F892" s="14">
        <v>1756.03</v>
      </c>
      <c r="G892" s="15">
        <v>83.5</v>
      </c>
      <c r="H892" s="15">
        <f t="shared" si="27"/>
        <v>2139.35</v>
      </c>
      <c r="I892" s="15">
        <f t="shared" si="26"/>
        <v>2620.0619449999995</v>
      </c>
      <c r="K892" s="3">
        <f>VLOOKUP(B892,Plan1!$A$8:$B$4553,2,0)</f>
        <v>2139.35</v>
      </c>
    </row>
    <row r="893" spans="1:11" ht="38.25" outlineLevel="2">
      <c r="A893" s="31" t="s">
        <v>5669</v>
      </c>
      <c r="B893" s="39" t="s">
        <v>1887</v>
      </c>
      <c r="C893" s="23" t="s">
        <v>1888</v>
      </c>
      <c r="D893" s="13" t="s">
        <v>1</v>
      </c>
      <c r="E893" s="33">
        <v>1</v>
      </c>
      <c r="F893" s="14">
        <v>1717.37</v>
      </c>
      <c r="G893" s="15">
        <v>83.5</v>
      </c>
      <c r="H893" s="15">
        <f t="shared" si="27"/>
        <v>1584.24</v>
      </c>
      <c r="I893" s="15">
        <f t="shared" si="26"/>
        <v>1940.2187279999998</v>
      </c>
      <c r="K893" s="3">
        <f>VLOOKUP(B893,Plan1!$A$8:$B$4553,2,0)</f>
        <v>1584.24</v>
      </c>
    </row>
    <row r="894" spans="1:11" ht="38.25" outlineLevel="2">
      <c r="A894" s="31" t="s">
        <v>5670</v>
      </c>
      <c r="B894" s="39" t="s">
        <v>1889</v>
      </c>
      <c r="C894" s="23" t="s">
        <v>1890</v>
      </c>
      <c r="D894" s="13" t="s">
        <v>1</v>
      </c>
      <c r="E894" s="33">
        <v>1</v>
      </c>
      <c r="F894" s="14">
        <v>1778.59</v>
      </c>
      <c r="G894" s="15">
        <v>83.5</v>
      </c>
      <c r="H894" s="15">
        <f t="shared" si="27"/>
        <v>2162.39</v>
      </c>
      <c r="I894" s="15">
        <f t="shared" si="26"/>
        <v>2648.2790329999998</v>
      </c>
      <c r="K894" s="3">
        <f>VLOOKUP(B894,Plan1!$A$8:$B$4553,2,0)</f>
        <v>2162.39</v>
      </c>
    </row>
    <row r="895" spans="1:11" ht="38.25" outlineLevel="2">
      <c r="A895" s="31" t="s">
        <v>5671</v>
      </c>
      <c r="B895" s="39" t="s">
        <v>1891</v>
      </c>
      <c r="C895" s="23" t="s">
        <v>1892</v>
      </c>
      <c r="D895" s="13" t="s">
        <v>1</v>
      </c>
      <c r="E895" s="33">
        <v>1</v>
      </c>
      <c r="F895" s="14">
        <v>1922.69</v>
      </c>
      <c r="G895" s="15">
        <v>83.5</v>
      </c>
      <c r="H895" s="15">
        <f t="shared" si="27"/>
        <v>2230.0100000000002</v>
      </c>
      <c r="I895" s="15">
        <f t="shared" si="26"/>
        <v>2731.0932470000002</v>
      </c>
      <c r="K895" s="3">
        <f>VLOOKUP(B895,Plan1!$A$8:$B$4553,2,0)</f>
        <v>2230.0100000000002</v>
      </c>
    </row>
    <row r="896" spans="1:11" ht="38.25" outlineLevel="2">
      <c r="A896" s="31" t="s">
        <v>5672</v>
      </c>
      <c r="B896" s="39" t="s">
        <v>1893</v>
      </c>
      <c r="C896" s="23" t="s">
        <v>1894</v>
      </c>
      <c r="D896" s="13" t="s">
        <v>1</v>
      </c>
      <c r="E896" s="33">
        <v>1</v>
      </c>
      <c r="F896" s="14">
        <v>1764.81</v>
      </c>
      <c r="G896" s="15">
        <v>45.54</v>
      </c>
      <c r="H896" s="15">
        <f t="shared" si="27"/>
        <v>2114.87</v>
      </c>
      <c r="I896" s="15">
        <f t="shared" si="26"/>
        <v>2590.0812889999997</v>
      </c>
      <c r="K896" s="3">
        <f>VLOOKUP(B896,Plan1!$A$8:$B$4553,2,0)</f>
        <v>2114.87</v>
      </c>
    </row>
    <row r="897" spans="1:32" ht="38.25" outlineLevel="2">
      <c r="A897" s="31" t="s">
        <v>5673</v>
      </c>
      <c r="B897" s="39" t="s">
        <v>1895</v>
      </c>
      <c r="C897" s="23" t="s">
        <v>1896</v>
      </c>
      <c r="D897" s="13" t="s">
        <v>1</v>
      </c>
      <c r="E897" s="33">
        <v>1</v>
      </c>
      <c r="F897" s="14">
        <v>1467.84</v>
      </c>
      <c r="G897" s="15">
        <v>45.54</v>
      </c>
      <c r="H897" s="15">
        <f t="shared" si="27"/>
        <v>1765.21</v>
      </c>
      <c r="I897" s="15">
        <f t="shared" si="26"/>
        <v>2161.8526870000001</v>
      </c>
      <c r="K897" s="3">
        <f>VLOOKUP(B897,Plan1!$A$8:$B$4553,2,0)</f>
        <v>1765.21</v>
      </c>
    </row>
    <row r="898" spans="1:32" ht="38.25" outlineLevel="2">
      <c r="A898" s="31" t="s">
        <v>5674</v>
      </c>
      <c r="B898" s="39" t="s">
        <v>1897</v>
      </c>
      <c r="C898" s="23" t="s">
        <v>1898</v>
      </c>
      <c r="D898" s="13" t="s">
        <v>1</v>
      </c>
      <c r="E898" s="33">
        <v>1</v>
      </c>
      <c r="F898" s="14">
        <v>1956.93</v>
      </c>
      <c r="G898" s="15">
        <v>45.54</v>
      </c>
      <c r="H898" s="15">
        <f t="shared" si="27"/>
        <v>2164.56</v>
      </c>
      <c r="I898" s="15">
        <f t="shared" ref="I898:I956" si="28">H898*(1+$I$8)</f>
        <v>2650.9366319999999</v>
      </c>
      <c r="K898" s="3">
        <f>VLOOKUP(B898,Plan1!$A$8:$B$4553,2,0)</f>
        <v>2164.56</v>
      </c>
    </row>
    <row r="899" spans="1:32" ht="38.25" outlineLevel="2">
      <c r="A899" s="31" t="s">
        <v>5675</v>
      </c>
      <c r="B899" s="39" t="s">
        <v>1899</v>
      </c>
      <c r="C899" s="23" t="s">
        <v>1900</v>
      </c>
      <c r="D899" s="13" t="s">
        <v>1</v>
      </c>
      <c r="E899" s="33">
        <v>1</v>
      </c>
      <c r="F899" s="14">
        <v>1422.93</v>
      </c>
      <c r="G899" s="15">
        <v>184.15</v>
      </c>
      <c r="H899" s="15">
        <f t="shared" si="27"/>
        <v>1683.85</v>
      </c>
      <c r="I899" s="15">
        <f t="shared" si="28"/>
        <v>2062.2110949999997</v>
      </c>
      <c r="K899" s="3">
        <f>VLOOKUP(B899,Plan1!$A$8:$B$4553,2,0)</f>
        <v>1683.85</v>
      </c>
    </row>
    <row r="900" spans="1:32" ht="38.25" outlineLevel="2">
      <c r="A900" s="31" t="s">
        <v>5676</v>
      </c>
      <c r="B900" s="39" t="s">
        <v>1901</v>
      </c>
      <c r="C900" s="23" t="s">
        <v>1902</v>
      </c>
      <c r="D900" s="13" t="s">
        <v>1</v>
      </c>
      <c r="E900" s="33">
        <v>1</v>
      </c>
      <c r="F900" s="14">
        <v>1234.67</v>
      </c>
      <c r="G900" s="15">
        <v>45.54</v>
      </c>
      <c r="H900" s="15">
        <f t="shared" si="27"/>
        <v>1334.69</v>
      </c>
      <c r="I900" s="15">
        <f t="shared" si="28"/>
        <v>1634.5948429999999</v>
      </c>
      <c r="K900" s="3">
        <f>VLOOKUP(B900,Plan1!$A$8:$B$4553,2,0)</f>
        <v>1334.69</v>
      </c>
    </row>
    <row r="901" spans="1:32" ht="38.25" outlineLevel="2">
      <c r="A901" s="31" t="s">
        <v>5677</v>
      </c>
      <c r="B901" s="39" t="s">
        <v>1903</v>
      </c>
      <c r="C901" s="23" t="s">
        <v>1904</v>
      </c>
      <c r="D901" s="13" t="s">
        <v>1</v>
      </c>
      <c r="E901" s="33">
        <v>1</v>
      </c>
      <c r="F901" s="14">
        <v>751.1</v>
      </c>
      <c r="G901" s="15">
        <v>45.54</v>
      </c>
      <c r="H901" s="15">
        <f t="shared" si="27"/>
        <v>773.09</v>
      </c>
      <c r="I901" s="15">
        <f t="shared" si="28"/>
        <v>946.80332299999998</v>
      </c>
      <c r="K901" s="3">
        <f>VLOOKUP(B901,Plan1!$A$8:$B$4553,2,0)</f>
        <v>773.09</v>
      </c>
    </row>
    <row r="902" spans="1:32" ht="25.5" outlineLevel="2">
      <c r="A902" s="31" t="s">
        <v>5678</v>
      </c>
      <c r="B902" s="39" t="s">
        <v>1905</v>
      </c>
      <c r="C902" s="23" t="s">
        <v>1906</v>
      </c>
      <c r="D902" s="13" t="s">
        <v>1</v>
      </c>
      <c r="E902" s="33">
        <v>1</v>
      </c>
      <c r="F902" s="14">
        <v>1419.8</v>
      </c>
      <c r="G902" s="15">
        <v>45.54</v>
      </c>
      <c r="H902" s="15">
        <f t="shared" si="27"/>
        <v>1447.09</v>
      </c>
      <c r="I902" s="15">
        <f t="shared" si="28"/>
        <v>1772.2511229999998</v>
      </c>
      <c r="K902" s="3">
        <f>VLOOKUP(B902,Plan1!$A$8:$B$4553,2,0)</f>
        <v>1447.09</v>
      </c>
    </row>
    <row r="903" spans="1:32" ht="25.5" outlineLevel="2">
      <c r="A903" s="31" t="s">
        <v>5679</v>
      </c>
      <c r="B903" s="39" t="s">
        <v>1907</v>
      </c>
      <c r="C903" s="23" t="s">
        <v>1908</v>
      </c>
      <c r="D903" s="13" t="s">
        <v>1</v>
      </c>
      <c r="E903" s="33">
        <v>1</v>
      </c>
      <c r="F903" s="14">
        <v>1181.9100000000001</v>
      </c>
      <c r="G903" s="15">
        <v>45.54</v>
      </c>
      <c r="H903" s="15">
        <f t="shared" si="27"/>
        <v>1248.6600000000001</v>
      </c>
      <c r="I903" s="15">
        <f t="shared" si="28"/>
        <v>1529.2339019999999</v>
      </c>
      <c r="K903" s="3">
        <f>VLOOKUP(B903,Plan1!$A$8:$B$4553,2,0)</f>
        <v>1248.6600000000001</v>
      </c>
    </row>
    <row r="904" spans="1:32" outlineLevel="2">
      <c r="A904" s="31" t="s">
        <v>5680</v>
      </c>
      <c r="B904" s="38" t="s">
        <v>1909</v>
      </c>
      <c r="C904" s="22" t="s">
        <v>1910</v>
      </c>
      <c r="D904" s="5"/>
      <c r="E904" s="5"/>
      <c r="F904" s="12"/>
      <c r="G904" s="12"/>
      <c r="H904" s="15">
        <f t="shared" si="27"/>
        <v>0</v>
      </c>
      <c r="I904" s="15">
        <f t="shared" si="28"/>
        <v>0</v>
      </c>
      <c r="K904" s="3">
        <f>VLOOKUP(B904,Plan1!$A$8:$B$4553,2,0)</f>
        <v>0</v>
      </c>
    </row>
    <row r="905" spans="1:32" ht="25.5" outlineLevel="2">
      <c r="A905" s="31" t="s">
        <v>5681</v>
      </c>
      <c r="B905" s="39" t="s">
        <v>1911</v>
      </c>
      <c r="C905" s="23" t="s">
        <v>1912</v>
      </c>
      <c r="D905" s="13" t="s">
        <v>2</v>
      </c>
      <c r="E905" s="33">
        <v>1</v>
      </c>
      <c r="F905" s="14">
        <v>684.05</v>
      </c>
      <c r="G905" s="15">
        <v>37.64</v>
      </c>
      <c r="H905" s="15">
        <f t="shared" si="27"/>
        <v>711.7</v>
      </c>
      <c r="I905" s="15">
        <f t="shared" si="28"/>
        <v>871.61898999999994</v>
      </c>
      <c r="K905" s="3">
        <f>VLOOKUP(B905,Plan1!$A$8:$B$4553,2,0)</f>
        <v>711.7</v>
      </c>
    </row>
    <row r="906" spans="1:32" outlineLevel="2">
      <c r="A906" s="31" t="s">
        <v>5682</v>
      </c>
      <c r="B906" s="38" t="s">
        <v>1913</v>
      </c>
      <c r="C906" s="22" t="s">
        <v>1914</v>
      </c>
      <c r="D906" s="5"/>
      <c r="E906" s="5"/>
      <c r="F906" s="5"/>
      <c r="G906" s="5"/>
      <c r="H906" s="15">
        <f t="shared" ref="H906:H965" si="29">K906</f>
        <v>0</v>
      </c>
      <c r="I906" s="15">
        <f t="shared" si="28"/>
        <v>0</v>
      </c>
      <c r="K906" s="3">
        <f>VLOOKUP(B906,Plan1!$A$8:$B$4553,2,0)</f>
        <v>0</v>
      </c>
    </row>
    <row r="907" spans="1:32" ht="25.5" outlineLevel="2">
      <c r="A907" s="31" t="s">
        <v>5683</v>
      </c>
      <c r="B907" s="39" t="s">
        <v>1915</v>
      </c>
      <c r="C907" s="23" t="s">
        <v>1916</v>
      </c>
      <c r="D907" s="13" t="s">
        <v>1</v>
      </c>
      <c r="E907" s="33">
        <v>1</v>
      </c>
      <c r="F907" s="14">
        <v>467.71</v>
      </c>
      <c r="G907" s="15">
        <v>32.270000000000003</v>
      </c>
      <c r="H907" s="15">
        <f t="shared" si="29"/>
        <v>521.11</v>
      </c>
      <c r="I907" s="15">
        <f t="shared" si="28"/>
        <v>638.20341699999994</v>
      </c>
      <c r="K907" s="3">
        <f>VLOOKUP(B907,Plan1!$A$8:$B$4553,2,0)</f>
        <v>521.11</v>
      </c>
    </row>
    <row r="908" spans="1:32" ht="25.5" outlineLevel="2">
      <c r="A908" s="31" t="s">
        <v>5684</v>
      </c>
      <c r="B908" s="39" t="s">
        <v>1917</v>
      </c>
      <c r="C908" s="23" t="s">
        <v>1918</v>
      </c>
      <c r="D908" s="13" t="s">
        <v>1</v>
      </c>
      <c r="E908" s="33">
        <v>1</v>
      </c>
      <c r="F908" s="14">
        <v>555.98</v>
      </c>
      <c r="G908" s="15">
        <v>91.21</v>
      </c>
      <c r="H908" s="15">
        <f t="shared" si="29"/>
        <v>736.33</v>
      </c>
      <c r="I908" s="15">
        <f t="shared" si="28"/>
        <v>901.78335099999993</v>
      </c>
      <c r="K908" s="3">
        <f>VLOOKUP(B908,Plan1!$A$8:$B$4553,2,0)</f>
        <v>736.33</v>
      </c>
    </row>
    <row r="909" spans="1:32" outlineLevel="2">
      <c r="A909" s="31" t="s">
        <v>5685</v>
      </c>
      <c r="B909" s="38" t="s">
        <v>1919</v>
      </c>
      <c r="C909" s="22" t="s">
        <v>1920</v>
      </c>
      <c r="D909" s="5"/>
      <c r="E909" s="5"/>
      <c r="F909" s="5"/>
      <c r="G909" s="5"/>
      <c r="H909" s="15">
        <f t="shared" si="29"/>
        <v>0</v>
      </c>
      <c r="I909" s="15">
        <f t="shared" si="28"/>
        <v>0</v>
      </c>
      <c r="K909" s="3">
        <f>VLOOKUP(B909,Plan1!$A$8:$B$4553,2,0)</f>
        <v>0</v>
      </c>
    </row>
    <row r="910" spans="1:32" ht="38.25" outlineLevel="2">
      <c r="A910" s="31" t="s">
        <v>5686</v>
      </c>
      <c r="B910" s="39" t="s">
        <v>1921</v>
      </c>
      <c r="C910" s="23" t="s">
        <v>1922</v>
      </c>
      <c r="D910" s="13" t="s">
        <v>2</v>
      </c>
      <c r="E910" s="33">
        <v>1</v>
      </c>
      <c r="F910" s="14">
        <v>788.87</v>
      </c>
      <c r="G910" s="15">
        <v>38.880000000000003</v>
      </c>
      <c r="H910" s="15">
        <f t="shared" si="29"/>
        <v>777.44</v>
      </c>
      <c r="I910" s="15">
        <f t="shared" si="28"/>
        <v>952.13076799999999</v>
      </c>
      <c r="K910" s="3">
        <f>VLOOKUP(B910,Plan1!$A$8:$B$4553,2,0)</f>
        <v>777.44</v>
      </c>
    </row>
    <row r="911" spans="1:32" ht="25.5" outlineLevel="2">
      <c r="A911" s="31" t="s">
        <v>5687</v>
      </c>
      <c r="B911" s="39" t="s">
        <v>1923</v>
      </c>
      <c r="C911" s="23" t="s">
        <v>1924</v>
      </c>
      <c r="D911" s="13" t="s">
        <v>2</v>
      </c>
      <c r="E911" s="33">
        <v>1</v>
      </c>
      <c r="F911" s="14">
        <v>589.66999999999996</v>
      </c>
      <c r="G911" s="15">
        <v>32.4</v>
      </c>
      <c r="H911" s="15">
        <f t="shared" si="29"/>
        <v>665.29</v>
      </c>
      <c r="I911" s="15">
        <f t="shared" si="28"/>
        <v>814.78066299999989</v>
      </c>
      <c r="K911" s="3">
        <f>VLOOKUP(B911,Plan1!$A$8:$B$4553,2,0)</f>
        <v>665.29</v>
      </c>
    </row>
    <row r="912" spans="1:32" s="10" customFormat="1" ht="30" outlineLevel="1">
      <c r="A912" s="31" t="s">
        <v>5688</v>
      </c>
      <c r="B912" s="37" t="s">
        <v>1925</v>
      </c>
      <c r="C912" s="21" t="s">
        <v>1926</v>
      </c>
      <c r="D912" s="9"/>
      <c r="E912" s="9"/>
      <c r="F912" s="11"/>
      <c r="G912" s="11"/>
      <c r="H912" s="15">
        <f t="shared" si="29"/>
        <v>0</v>
      </c>
      <c r="I912" s="11"/>
      <c r="J912" s="3"/>
      <c r="K912" s="3">
        <f>VLOOKUP(B912,Plan1!$A$8:$B$4553,2,0)</f>
        <v>0</v>
      </c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11" outlineLevel="2">
      <c r="A913" s="31" t="s">
        <v>5689</v>
      </c>
      <c r="B913" s="38" t="s">
        <v>1927</v>
      </c>
      <c r="C913" s="22" t="s">
        <v>1928</v>
      </c>
      <c r="D913" s="5"/>
      <c r="E913" s="5"/>
      <c r="F913" s="12"/>
      <c r="G913" s="12"/>
      <c r="H913" s="15">
        <f t="shared" si="29"/>
        <v>0</v>
      </c>
      <c r="I913" s="15">
        <f t="shared" si="28"/>
        <v>0</v>
      </c>
      <c r="K913" s="3">
        <f>VLOOKUP(B913,Plan1!$A$8:$B$4553,2,0)</f>
        <v>0</v>
      </c>
    </row>
    <row r="914" spans="1:11" outlineLevel="2">
      <c r="A914" s="31" t="s">
        <v>5690</v>
      </c>
      <c r="B914" s="39" t="s">
        <v>1929</v>
      </c>
      <c r="C914" s="23" t="s">
        <v>1930</v>
      </c>
      <c r="D914" s="13" t="s">
        <v>1</v>
      </c>
      <c r="E914" s="33">
        <v>1</v>
      </c>
      <c r="F914" s="14">
        <v>490.08</v>
      </c>
      <c r="G914" s="15">
        <v>48.61</v>
      </c>
      <c r="H914" s="15">
        <f t="shared" si="29"/>
        <v>525.67999999999995</v>
      </c>
      <c r="I914" s="15">
        <f t="shared" si="28"/>
        <v>643.80029599999989</v>
      </c>
      <c r="K914" s="3">
        <f>VLOOKUP(B914,Plan1!$A$8:$B$4553,2,0)</f>
        <v>525.67999999999995</v>
      </c>
    </row>
    <row r="915" spans="1:11" ht="25.5" outlineLevel="2">
      <c r="A915" s="31" t="s">
        <v>5691</v>
      </c>
      <c r="B915" s="39" t="s">
        <v>1931</v>
      </c>
      <c r="C915" s="23" t="s">
        <v>1932</v>
      </c>
      <c r="D915" s="13" t="s">
        <v>1</v>
      </c>
      <c r="E915" s="33">
        <v>1</v>
      </c>
      <c r="F915" s="14">
        <v>238.54</v>
      </c>
      <c r="G915" s="15">
        <v>48.61</v>
      </c>
      <c r="H915" s="15">
        <f t="shared" si="29"/>
        <v>294.63</v>
      </c>
      <c r="I915" s="15">
        <f t="shared" si="28"/>
        <v>360.83336099999997</v>
      </c>
      <c r="K915" s="3">
        <f>VLOOKUP(B915,Plan1!$A$8:$B$4553,2,0)</f>
        <v>294.63</v>
      </c>
    </row>
    <row r="916" spans="1:11" outlineLevel="2">
      <c r="A916" s="31" t="s">
        <v>5692</v>
      </c>
      <c r="B916" s="39" t="s">
        <v>1933</v>
      </c>
      <c r="C916" s="23" t="s">
        <v>1934</v>
      </c>
      <c r="D916" s="13" t="s">
        <v>1</v>
      </c>
      <c r="E916" s="33">
        <v>1</v>
      </c>
      <c r="F916" s="14">
        <v>585.16999999999996</v>
      </c>
      <c r="G916" s="15">
        <v>48.61</v>
      </c>
      <c r="H916" s="15">
        <f t="shared" si="29"/>
        <v>646.72</v>
      </c>
      <c r="I916" s="15">
        <f t="shared" si="28"/>
        <v>792.03798399999994</v>
      </c>
      <c r="K916" s="3">
        <f>VLOOKUP(B916,Plan1!$A$8:$B$4553,2,0)</f>
        <v>646.72</v>
      </c>
    </row>
    <row r="917" spans="1:11" ht="25.5" outlineLevel="2">
      <c r="A917" s="31" t="s">
        <v>5693</v>
      </c>
      <c r="B917" s="39" t="s">
        <v>1935</v>
      </c>
      <c r="C917" s="23" t="s">
        <v>1936</v>
      </c>
      <c r="D917" s="13" t="s">
        <v>1</v>
      </c>
      <c r="E917" s="33">
        <v>1</v>
      </c>
      <c r="F917" s="14">
        <v>682.91</v>
      </c>
      <c r="G917" s="15">
        <v>48.61</v>
      </c>
      <c r="H917" s="15">
        <f t="shared" si="29"/>
        <v>648.16999999999996</v>
      </c>
      <c r="I917" s="15">
        <f t="shared" si="28"/>
        <v>793.8137989999999</v>
      </c>
      <c r="K917" s="3">
        <f>VLOOKUP(B917,Plan1!$A$8:$B$4553,2,0)</f>
        <v>648.16999999999996</v>
      </c>
    </row>
    <row r="918" spans="1:11" outlineLevel="2">
      <c r="A918" s="31" t="s">
        <v>5694</v>
      </c>
      <c r="B918" s="39" t="s">
        <v>1937</v>
      </c>
      <c r="C918" s="23" t="s">
        <v>1938</v>
      </c>
      <c r="D918" s="13" t="s">
        <v>1</v>
      </c>
      <c r="E918" s="33">
        <v>1</v>
      </c>
      <c r="F918" s="14">
        <v>480.46</v>
      </c>
      <c r="G918" s="15">
        <v>48.61</v>
      </c>
      <c r="H918" s="15">
        <f t="shared" si="29"/>
        <v>542.07000000000005</v>
      </c>
      <c r="I918" s="15">
        <f t="shared" si="28"/>
        <v>663.87312900000006</v>
      </c>
      <c r="K918" s="3">
        <f>VLOOKUP(B918,Plan1!$A$8:$B$4553,2,0)</f>
        <v>542.07000000000005</v>
      </c>
    </row>
    <row r="919" spans="1:11" ht="25.5" outlineLevel="2">
      <c r="A919" s="31" t="s">
        <v>5695</v>
      </c>
      <c r="B919" s="39" t="s">
        <v>1939</v>
      </c>
      <c r="C919" s="23" t="s">
        <v>1940</v>
      </c>
      <c r="D919" s="13" t="s">
        <v>1</v>
      </c>
      <c r="E919" s="33">
        <v>1</v>
      </c>
      <c r="F919" s="14">
        <v>220.62</v>
      </c>
      <c r="G919" s="15">
        <v>48.61</v>
      </c>
      <c r="H919" s="15">
        <f t="shared" si="29"/>
        <v>382.29</v>
      </c>
      <c r="I919" s="15">
        <f t="shared" si="28"/>
        <v>468.190563</v>
      </c>
      <c r="K919" s="3">
        <f>VLOOKUP(B919,Plan1!$A$8:$B$4553,2,0)</f>
        <v>382.29</v>
      </c>
    </row>
    <row r="920" spans="1:11" outlineLevel="2">
      <c r="A920" s="31" t="s">
        <v>5696</v>
      </c>
      <c r="B920" s="39" t="s">
        <v>1941</v>
      </c>
      <c r="C920" s="23" t="s">
        <v>1942</v>
      </c>
      <c r="D920" s="13" t="s">
        <v>1</v>
      </c>
      <c r="E920" s="33">
        <v>1</v>
      </c>
      <c r="F920" s="14">
        <v>563.74</v>
      </c>
      <c r="G920" s="15">
        <v>48.61</v>
      </c>
      <c r="H920" s="15">
        <f t="shared" si="29"/>
        <v>616.04</v>
      </c>
      <c r="I920" s="15">
        <f t="shared" si="28"/>
        <v>754.46418799999992</v>
      </c>
      <c r="K920" s="3">
        <f>VLOOKUP(B920,Plan1!$A$8:$B$4553,2,0)</f>
        <v>616.04</v>
      </c>
    </row>
    <row r="921" spans="1:11" ht="25.5" outlineLevel="2">
      <c r="A921" s="31" t="s">
        <v>5697</v>
      </c>
      <c r="B921" s="39" t="s">
        <v>1943</v>
      </c>
      <c r="C921" s="23" t="s">
        <v>1944</v>
      </c>
      <c r="D921" s="13" t="s">
        <v>1</v>
      </c>
      <c r="E921" s="33">
        <v>1</v>
      </c>
      <c r="F921" s="14">
        <v>602.73</v>
      </c>
      <c r="G921" s="15">
        <v>48.61</v>
      </c>
      <c r="H921" s="15">
        <f t="shared" si="29"/>
        <v>621.41</v>
      </c>
      <c r="I921" s="15">
        <f t="shared" si="28"/>
        <v>761.04082699999992</v>
      </c>
      <c r="K921" s="3">
        <f>VLOOKUP(B921,Plan1!$A$8:$B$4553,2,0)</f>
        <v>621.41</v>
      </c>
    </row>
    <row r="922" spans="1:11" outlineLevel="2">
      <c r="A922" s="31" t="s">
        <v>5698</v>
      </c>
      <c r="B922" s="39" t="s">
        <v>1945</v>
      </c>
      <c r="C922" s="23" t="s">
        <v>1946</v>
      </c>
      <c r="D922" s="13" t="s">
        <v>1</v>
      </c>
      <c r="E922" s="33">
        <v>1</v>
      </c>
      <c r="F922" s="14">
        <v>566.1</v>
      </c>
      <c r="G922" s="15">
        <v>48.61</v>
      </c>
      <c r="H922" s="15">
        <f t="shared" si="29"/>
        <v>660.19</v>
      </c>
      <c r="I922" s="15">
        <f t="shared" si="28"/>
        <v>808.53469299999995</v>
      </c>
      <c r="K922" s="3">
        <f>VLOOKUP(B922,Plan1!$A$8:$B$4553,2,0)</f>
        <v>660.19</v>
      </c>
    </row>
    <row r="923" spans="1:11" outlineLevel="2">
      <c r="A923" s="31" t="s">
        <v>5699</v>
      </c>
      <c r="B923" s="39" t="s">
        <v>1947</v>
      </c>
      <c r="C923" s="23" t="s">
        <v>1948</v>
      </c>
      <c r="D923" s="13" t="s">
        <v>1</v>
      </c>
      <c r="E923" s="33">
        <v>1</v>
      </c>
      <c r="F923" s="14">
        <v>465.02</v>
      </c>
      <c r="G923" s="15">
        <v>48.61</v>
      </c>
      <c r="H923" s="15">
        <f t="shared" si="29"/>
        <v>593.44000000000005</v>
      </c>
      <c r="I923" s="15">
        <f t="shared" si="28"/>
        <v>726.78596800000003</v>
      </c>
      <c r="K923" s="3">
        <f>VLOOKUP(B923,Plan1!$A$8:$B$4553,2,0)</f>
        <v>593.44000000000005</v>
      </c>
    </row>
    <row r="924" spans="1:11" ht="25.5" outlineLevel="2">
      <c r="A924" s="31" t="s">
        <v>5700</v>
      </c>
      <c r="B924" s="39" t="s">
        <v>1949</v>
      </c>
      <c r="C924" s="23" t="s">
        <v>1950</v>
      </c>
      <c r="D924" s="13" t="s">
        <v>1</v>
      </c>
      <c r="E924" s="33">
        <v>1</v>
      </c>
      <c r="F924" s="14">
        <v>202.89</v>
      </c>
      <c r="G924" s="15">
        <v>0</v>
      </c>
      <c r="H924" s="15">
        <f t="shared" si="29"/>
        <v>219.55</v>
      </c>
      <c r="I924" s="15">
        <f t="shared" si="28"/>
        <v>268.88288499999999</v>
      </c>
      <c r="K924" s="3">
        <f>VLOOKUP(B924,Plan1!$A$8:$B$4553,2,0)</f>
        <v>219.55</v>
      </c>
    </row>
    <row r="925" spans="1:11" outlineLevel="2">
      <c r="A925" s="31" t="s">
        <v>5701</v>
      </c>
      <c r="B925" s="39" t="s">
        <v>1951</v>
      </c>
      <c r="C925" s="23" t="s">
        <v>1952</v>
      </c>
      <c r="D925" s="13" t="s">
        <v>1</v>
      </c>
      <c r="E925" s="33">
        <v>1</v>
      </c>
      <c r="F925" s="14">
        <v>421.31</v>
      </c>
      <c r="G925" s="15">
        <v>37.32</v>
      </c>
      <c r="H925" s="15">
        <f t="shared" si="29"/>
        <v>452.89</v>
      </c>
      <c r="I925" s="15">
        <f t="shared" si="28"/>
        <v>554.65438299999994</v>
      </c>
      <c r="K925" s="3">
        <f>VLOOKUP(B925,Plan1!$A$8:$B$4553,2,0)</f>
        <v>452.89</v>
      </c>
    </row>
    <row r="926" spans="1:11" outlineLevel="2">
      <c r="A926" s="31" t="s">
        <v>5702</v>
      </c>
      <c r="B926" s="39" t="s">
        <v>1954</v>
      </c>
      <c r="C926" s="23" t="s">
        <v>1955</v>
      </c>
      <c r="D926" s="13" t="s">
        <v>1</v>
      </c>
      <c r="E926" s="33">
        <v>1</v>
      </c>
      <c r="F926" s="14">
        <v>641.55999999999995</v>
      </c>
      <c r="G926" s="15">
        <v>48.61</v>
      </c>
      <c r="H926" s="15">
        <f t="shared" si="29"/>
        <v>819.72</v>
      </c>
      <c r="I926" s="15">
        <f t="shared" si="28"/>
        <v>1003.911084</v>
      </c>
      <c r="K926" s="3">
        <f>VLOOKUP(B926,Plan1!$A$8:$B$4553,2,0)</f>
        <v>819.72</v>
      </c>
    </row>
    <row r="927" spans="1:11" outlineLevel="2">
      <c r="A927" s="31" t="s">
        <v>5703</v>
      </c>
      <c r="B927" s="39" t="s">
        <v>1956</v>
      </c>
      <c r="C927" s="23" t="s">
        <v>1957</v>
      </c>
      <c r="D927" s="13" t="s">
        <v>1</v>
      </c>
      <c r="E927" s="33">
        <v>1</v>
      </c>
      <c r="F927" s="14">
        <v>433.21</v>
      </c>
      <c r="G927" s="15">
        <v>37.32</v>
      </c>
      <c r="H927" s="15">
        <f t="shared" si="29"/>
        <v>515.75</v>
      </c>
      <c r="I927" s="15">
        <f t="shared" si="28"/>
        <v>631.63902499999995</v>
      </c>
      <c r="K927" s="3">
        <f>VLOOKUP(B927,Plan1!$A$8:$B$4553,2,0)</f>
        <v>515.75</v>
      </c>
    </row>
    <row r="928" spans="1:11" outlineLevel="2">
      <c r="A928" s="31" t="s">
        <v>5704</v>
      </c>
      <c r="B928" s="39" t="s">
        <v>1958</v>
      </c>
      <c r="C928" s="23" t="s">
        <v>1959</v>
      </c>
      <c r="D928" s="13" t="s">
        <v>1</v>
      </c>
      <c r="E928" s="33">
        <v>1</v>
      </c>
      <c r="F928" s="14">
        <v>508.62</v>
      </c>
      <c r="G928" s="15">
        <v>37.32</v>
      </c>
      <c r="H928" s="15">
        <f t="shared" si="29"/>
        <v>628.04999999999995</v>
      </c>
      <c r="I928" s="15">
        <f t="shared" si="28"/>
        <v>769.17283499999985</v>
      </c>
      <c r="K928" s="3">
        <f>VLOOKUP(B928,Plan1!$A$8:$B$4553,2,0)</f>
        <v>628.04999999999995</v>
      </c>
    </row>
    <row r="929" spans="1:11" outlineLevel="2">
      <c r="A929" s="31" t="s">
        <v>5705</v>
      </c>
      <c r="B929" s="39" t="s">
        <v>1960</v>
      </c>
      <c r="C929" s="23" t="s">
        <v>1961</v>
      </c>
      <c r="D929" s="13" t="s">
        <v>1</v>
      </c>
      <c r="E929" s="33">
        <v>1</v>
      </c>
      <c r="F929" s="14">
        <v>403.75</v>
      </c>
      <c r="G929" s="15">
        <v>28.01</v>
      </c>
      <c r="H929" s="15">
        <f t="shared" si="29"/>
        <v>651.09</v>
      </c>
      <c r="I929" s="15">
        <f t="shared" si="28"/>
        <v>797.38992299999995</v>
      </c>
      <c r="K929" s="3">
        <f>VLOOKUP(B929,Plan1!$A$8:$B$4553,2,0)</f>
        <v>651.09</v>
      </c>
    </row>
    <row r="930" spans="1:11" outlineLevel="2">
      <c r="A930" s="31" t="s">
        <v>5706</v>
      </c>
      <c r="B930" s="39" t="s">
        <v>1962</v>
      </c>
      <c r="C930" s="23" t="s">
        <v>1963</v>
      </c>
      <c r="D930" s="13" t="s">
        <v>1</v>
      </c>
      <c r="E930" s="33">
        <v>1</v>
      </c>
      <c r="F930" s="14">
        <v>415</v>
      </c>
      <c r="G930" s="15">
        <v>28.01</v>
      </c>
      <c r="H930" s="15">
        <f t="shared" si="29"/>
        <v>631.4</v>
      </c>
      <c r="I930" s="15">
        <f t="shared" si="28"/>
        <v>773.27557999999988</v>
      </c>
      <c r="K930" s="3">
        <f>VLOOKUP(B930,Plan1!$A$8:$B$4553,2,0)</f>
        <v>631.4</v>
      </c>
    </row>
    <row r="931" spans="1:11" outlineLevel="2">
      <c r="A931" s="31" t="s">
        <v>5707</v>
      </c>
      <c r="B931" s="39" t="s">
        <v>1964</v>
      </c>
      <c r="C931" s="23" t="s">
        <v>1965</v>
      </c>
      <c r="D931" s="13" t="s">
        <v>1</v>
      </c>
      <c r="E931" s="33">
        <v>1</v>
      </c>
      <c r="F931" s="14">
        <v>510</v>
      </c>
      <c r="G931" s="15">
        <v>28.01</v>
      </c>
      <c r="H931" s="15">
        <f t="shared" si="29"/>
        <v>648.79</v>
      </c>
      <c r="I931" s="15">
        <f t="shared" si="28"/>
        <v>794.57311299999992</v>
      </c>
      <c r="K931" s="3">
        <f>VLOOKUP(B931,Plan1!$A$8:$B$4553,2,0)</f>
        <v>648.79</v>
      </c>
    </row>
    <row r="932" spans="1:11" outlineLevel="2">
      <c r="A932" s="31" t="s">
        <v>5708</v>
      </c>
      <c r="B932" s="39" t="s">
        <v>1966</v>
      </c>
      <c r="C932" s="23" t="s">
        <v>1967</v>
      </c>
      <c r="D932" s="13" t="s">
        <v>1</v>
      </c>
      <c r="E932" s="33">
        <v>1</v>
      </c>
      <c r="F932" s="14">
        <v>593.03</v>
      </c>
      <c r="G932" s="15">
        <v>0</v>
      </c>
      <c r="H932" s="15">
        <f t="shared" si="29"/>
        <v>662.84</v>
      </c>
      <c r="I932" s="15">
        <f t="shared" si="28"/>
        <v>811.78014799999994</v>
      </c>
      <c r="K932" s="3">
        <f>VLOOKUP(B932,Plan1!$A$8:$B$4553,2,0)</f>
        <v>662.84</v>
      </c>
    </row>
    <row r="933" spans="1:11" ht="25.5" outlineLevel="2">
      <c r="A933" s="31" t="s">
        <v>5709</v>
      </c>
      <c r="B933" s="39" t="s">
        <v>1968</v>
      </c>
      <c r="C933" s="23" t="s">
        <v>1969</v>
      </c>
      <c r="D933" s="13" t="s">
        <v>1</v>
      </c>
      <c r="E933" s="33">
        <v>1</v>
      </c>
      <c r="F933" s="14">
        <v>556.57000000000005</v>
      </c>
      <c r="G933" s="15">
        <v>0</v>
      </c>
      <c r="H933" s="15">
        <f t="shared" si="29"/>
        <v>579.87</v>
      </c>
      <c r="I933" s="15">
        <f t="shared" si="28"/>
        <v>710.16678899999999</v>
      </c>
      <c r="K933" s="3">
        <f>VLOOKUP(B933,Plan1!$A$8:$B$4553,2,0)</f>
        <v>579.87</v>
      </c>
    </row>
    <row r="934" spans="1:11" ht="25.5" outlineLevel="2">
      <c r="A934" s="31" t="s">
        <v>5710</v>
      </c>
      <c r="B934" s="39" t="s">
        <v>1970</v>
      </c>
      <c r="C934" s="23" t="s">
        <v>1971</v>
      </c>
      <c r="D934" s="13" t="s">
        <v>1</v>
      </c>
      <c r="E934" s="33">
        <v>1</v>
      </c>
      <c r="F934" s="14">
        <v>585.55999999999995</v>
      </c>
      <c r="G934" s="15">
        <v>0</v>
      </c>
      <c r="H934" s="15">
        <f t="shared" si="29"/>
        <v>539.54</v>
      </c>
      <c r="I934" s="15">
        <f t="shared" si="28"/>
        <v>660.77463799999987</v>
      </c>
      <c r="K934" s="3">
        <f>VLOOKUP(B934,Plan1!$A$8:$B$4553,2,0)</f>
        <v>539.54</v>
      </c>
    </row>
    <row r="935" spans="1:11" ht="25.5" outlineLevel="2">
      <c r="A935" s="31" t="s">
        <v>5711</v>
      </c>
      <c r="B935" s="39" t="s">
        <v>1972</v>
      </c>
      <c r="C935" s="23" t="s">
        <v>1973</v>
      </c>
      <c r="D935" s="13" t="s">
        <v>1</v>
      </c>
      <c r="E935" s="33">
        <v>1</v>
      </c>
      <c r="F935" s="14">
        <v>339.35</v>
      </c>
      <c r="G935" s="15">
        <v>0</v>
      </c>
      <c r="H935" s="15">
        <f t="shared" si="29"/>
        <v>460</v>
      </c>
      <c r="I935" s="15">
        <f t="shared" si="28"/>
        <v>563.36199999999997</v>
      </c>
      <c r="K935" s="3">
        <f>VLOOKUP(B935,Plan1!$A$8:$B$4553,2,0)</f>
        <v>460</v>
      </c>
    </row>
    <row r="936" spans="1:11" ht="25.5" outlineLevel="2">
      <c r="A936" s="31" t="s">
        <v>5712</v>
      </c>
      <c r="B936" s="39" t="s">
        <v>1974</v>
      </c>
      <c r="C936" s="23" t="s">
        <v>1975</v>
      </c>
      <c r="D936" s="13" t="s">
        <v>1</v>
      </c>
      <c r="E936" s="33">
        <v>1</v>
      </c>
      <c r="F936" s="14">
        <v>365.53</v>
      </c>
      <c r="G936" s="15">
        <v>48.61</v>
      </c>
      <c r="H936" s="15">
        <f t="shared" si="29"/>
        <v>452.25</v>
      </c>
      <c r="I936" s="15">
        <f t="shared" si="28"/>
        <v>553.87057499999992</v>
      </c>
      <c r="K936" s="3">
        <f>VLOOKUP(B936,Plan1!$A$8:$B$4553,2,0)</f>
        <v>452.25</v>
      </c>
    </row>
    <row r="937" spans="1:11" ht="25.5" outlineLevel="2">
      <c r="A937" s="31" t="s">
        <v>5713</v>
      </c>
      <c r="B937" s="39" t="s">
        <v>1976</v>
      </c>
      <c r="C937" s="23" t="s">
        <v>1977</v>
      </c>
      <c r="D937" s="13" t="s">
        <v>1</v>
      </c>
      <c r="E937" s="33">
        <v>1</v>
      </c>
      <c r="F937" s="14">
        <v>499.7</v>
      </c>
      <c r="G937" s="15">
        <v>48.61</v>
      </c>
      <c r="H937" s="15">
        <f t="shared" si="29"/>
        <v>512.25</v>
      </c>
      <c r="I937" s="15">
        <f t="shared" si="28"/>
        <v>627.352575</v>
      </c>
      <c r="K937" s="3">
        <f>VLOOKUP(B937,Plan1!$A$8:$B$4553,2,0)</f>
        <v>512.25</v>
      </c>
    </row>
    <row r="938" spans="1:11" ht="25.5" outlineLevel="2">
      <c r="A938" s="31" t="s">
        <v>5714</v>
      </c>
      <c r="B938" s="39" t="s">
        <v>1978</v>
      </c>
      <c r="C938" s="23" t="s">
        <v>1979</v>
      </c>
      <c r="D938" s="13" t="s">
        <v>1</v>
      </c>
      <c r="E938" s="33">
        <v>1</v>
      </c>
      <c r="F938" s="14">
        <v>429.7</v>
      </c>
      <c r="G938" s="15">
        <v>48.61</v>
      </c>
      <c r="H938" s="15">
        <f t="shared" si="29"/>
        <v>455.01</v>
      </c>
      <c r="I938" s="15">
        <f t="shared" si="28"/>
        <v>557.25074699999993</v>
      </c>
      <c r="K938" s="3">
        <f>VLOOKUP(B938,Plan1!$A$8:$B$4553,2,0)</f>
        <v>455.01</v>
      </c>
    </row>
    <row r="939" spans="1:11" ht="25.5" outlineLevel="2">
      <c r="A939" s="31" t="s">
        <v>5715</v>
      </c>
      <c r="B939" s="39" t="s">
        <v>1980</v>
      </c>
      <c r="C939" s="23" t="s">
        <v>1981</v>
      </c>
      <c r="D939" s="13" t="s">
        <v>1</v>
      </c>
      <c r="E939" s="33">
        <v>1</v>
      </c>
      <c r="F939" s="14">
        <v>384.31</v>
      </c>
      <c r="G939" s="15">
        <v>48.61</v>
      </c>
      <c r="H939" s="15">
        <f t="shared" si="29"/>
        <v>527.25</v>
      </c>
      <c r="I939" s="15">
        <f t="shared" si="28"/>
        <v>645.72307499999999</v>
      </c>
      <c r="K939" s="3">
        <f>VLOOKUP(B939,Plan1!$A$8:$B$4553,2,0)</f>
        <v>527.25</v>
      </c>
    </row>
    <row r="940" spans="1:11" outlineLevel="2">
      <c r="A940" s="31" t="s">
        <v>5716</v>
      </c>
      <c r="B940" s="38" t="s">
        <v>1982</v>
      </c>
      <c r="C940" s="22" t="s">
        <v>1983</v>
      </c>
      <c r="D940" s="5"/>
      <c r="E940" s="5"/>
      <c r="F940" s="5"/>
      <c r="G940" s="5"/>
      <c r="H940" s="15">
        <f t="shared" si="29"/>
        <v>0</v>
      </c>
      <c r="I940" s="15">
        <f t="shared" si="28"/>
        <v>0</v>
      </c>
      <c r="K940" s="3">
        <f>VLOOKUP(B940,Plan1!$A$8:$B$4553,2,0)</f>
        <v>0</v>
      </c>
    </row>
    <row r="941" spans="1:11" ht="25.5" outlineLevel="2">
      <c r="A941" s="31" t="s">
        <v>5717</v>
      </c>
      <c r="B941" s="39" t="s">
        <v>1984</v>
      </c>
      <c r="C941" s="23" t="s">
        <v>1985</v>
      </c>
      <c r="D941" s="13" t="s">
        <v>1</v>
      </c>
      <c r="E941" s="33">
        <v>1</v>
      </c>
      <c r="F941" s="14">
        <v>453.74</v>
      </c>
      <c r="G941" s="15">
        <v>97.2</v>
      </c>
      <c r="H941" s="15">
        <f t="shared" si="29"/>
        <v>619.59</v>
      </c>
      <c r="I941" s="15">
        <f t="shared" si="28"/>
        <v>758.81187299999999</v>
      </c>
      <c r="K941" s="3">
        <f>VLOOKUP(B941,Plan1!$A$8:$B$4553,2,0)</f>
        <v>619.59</v>
      </c>
    </row>
    <row r="942" spans="1:11" outlineLevel="2">
      <c r="A942" s="31" t="s">
        <v>5718</v>
      </c>
      <c r="B942" s="39" t="s">
        <v>1986</v>
      </c>
      <c r="C942" s="23" t="s">
        <v>1987</v>
      </c>
      <c r="D942" s="13" t="s">
        <v>1</v>
      </c>
      <c r="E942" s="33">
        <v>1</v>
      </c>
      <c r="F942" s="14">
        <v>603.32000000000005</v>
      </c>
      <c r="G942" s="15">
        <v>97.2</v>
      </c>
      <c r="H942" s="15">
        <f t="shared" si="29"/>
        <v>699.84</v>
      </c>
      <c r="I942" s="15">
        <f t="shared" si="28"/>
        <v>857.09404799999993</v>
      </c>
      <c r="K942" s="3">
        <f>VLOOKUP(B942,Plan1!$A$8:$B$4553,2,0)</f>
        <v>699.84</v>
      </c>
    </row>
    <row r="943" spans="1:11" outlineLevel="2">
      <c r="A943" s="31" t="s">
        <v>5719</v>
      </c>
      <c r="B943" s="39" t="s">
        <v>1988</v>
      </c>
      <c r="C943" s="23" t="s">
        <v>1989</v>
      </c>
      <c r="D943" s="13" t="s">
        <v>1</v>
      </c>
      <c r="E943" s="33">
        <v>1</v>
      </c>
      <c r="F943" s="14">
        <v>643.92999999999995</v>
      </c>
      <c r="G943" s="15">
        <v>97.2</v>
      </c>
      <c r="H943" s="15">
        <f t="shared" si="29"/>
        <v>764.64</v>
      </c>
      <c r="I943" s="15">
        <f t="shared" si="28"/>
        <v>936.45460799999989</v>
      </c>
      <c r="K943" s="3">
        <f>VLOOKUP(B943,Plan1!$A$8:$B$4553,2,0)</f>
        <v>764.64</v>
      </c>
    </row>
    <row r="944" spans="1:11" outlineLevel="2">
      <c r="A944" s="31" t="s">
        <v>5720</v>
      </c>
      <c r="B944" s="39" t="s">
        <v>1990</v>
      </c>
      <c r="C944" s="23" t="s">
        <v>1991</v>
      </c>
      <c r="D944" s="13" t="s">
        <v>1</v>
      </c>
      <c r="E944" s="33">
        <v>1</v>
      </c>
      <c r="F944" s="14">
        <v>622.66</v>
      </c>
      <c r="G944" s="15">
        <v>97.2</v>
      </c>
      <c r="H944" s="15">
        <f t="shared" si="29"/>
        <v>583.08000000000004</v>
      </c>
      <c r="I944" s="15">
        <f t="shared" si="28"/>
        <v>714.09807599999999</v>
      </c>
      <c r="K944" s="3">
        <f>VLOOKUP(B944,Plan1!$A$8:$B$4553,2,0)</f>
        <v>583.08000000000004</v>
      </c>
    </row>
    <row r="945" spans="1:32" outlineLevel="2">
      <c r="A945" s="31" t="s">
        <v>5721</v>
      </c>
      <c r="B945" s="39" t="s">
        <v>1992</v>
      </c>
      <c r="C945" s="23" t="s">
        <v>1993</v>
      </c>
      <c r="D945" s="13" t="s">
        <v>1</v>
      </c>
      <c r="E945" s="33">
        <v>1</v>
      </c>
      <c r="F945" s="14">
        <v>520.70000000000005</v>
      </c>
      <c r="G945" s="15">
        <v>97.2</v>
      </c>
      <c r="H945" s="15">
        <f t="shared" si="29"/>
        <v>636.47</v>
      </c>
      <c r="I945" s="15">
        <f t="shared" si="28"/>
        <v>779.48480899999993</v>
      </c>
      <c r="K945" s="3">
        <f>VLOOKUP(B945,Plan1!$A$8:$B$4553,2,0)</f>
        <v>636.47</v>
      </c>
    </row>
    <row r="946" spans="1:32" outlineLevel="2">
      <c r="A946" s="31" t="s">
        <v>5722</v>
      </c>
      <c r="B946" s="39" t="s">
        <v>1994</v>
      </c>
      <c r="C946" s="23" t="s">
        <v>1995</v>
      </c>
      <c r="D946" s="13" t="s">
        <v>1</v>
      </c>
      <c r="E946" s="33">
        <v>1</v>
      </c>
      <c r="F946" s="14">
        <v>641.22</v>
      </c>
      <c r="G946" s="15">
        <v>97.2</v>
      </c>
      <c r="H946" s="15">
        <f t="shared" si="29"/>
        <v>662.86</v>
      </c>
      <c r="I946" s="15">
        <f t="shared" si="28"/>
        <v>811.80464199999994</v>
      </c>
      <c r="K946" s="3">
        <f>VLOOKUP(B946,Plan1!$A$8:$B$4553,2,0)</f>
        <v>662.86</v>
      </c>
    </row>
    <row r="947" spans="1:32" outlineLevel="2">
      <c r="A947" s="31" t="s">
        <v>5723</v>
      </c>
      <c r="B947" s="39" t="s">
        <v>1996</v>
      </c>
      <c r="C947" s="23" t="s">
        <v>1997</v>
      </c>
      <c r="D947" s="13" t="s">
        <v>1</v>
      </c>
      <c r="E947" s="33">
        <v>1</v>
      </c>
      <c r="F947" s="14">
        <v>665.07</v>
      </c>
      <c r="G947" s="15">
        <v>97.2</v>
      </c>
      <c r="H947" s="15">
        <f t="shared" si="29"/>
        <v>754.83</v>
      </c>
      <c r="I947" s="15">
        <f t="shared" si="28"/>
        <v>924.44030099999998</v>
      </c>
      <c r="K947" s="3">
        <f>VLOOKUP(B947,Plan1!$A$8:$B$4553,2,0)</f>
        <v>754.83</v>
      </c>
    </row>
    <row r="948" spans="1:32" ht="25.5" outlineLevel="2">
      <c r="A948" s="31" t="s">
        <v>5724</v>
      </c>
      <c r="B948" s="39" t="s">
        <v>2000</v>
      </c>
      <c r="C948" s="23" t="s">
        <v>2001</v>
      </c>
      <c r="D948" s="13" t="s">
        <v>1</v>
      </c>
      <c r="E948" s="33">
        <v>1</v>
      </c>
      <c r="F948" s="14">
        <v>385.13</v>
      </c>
      <c r="G948" s="15">
        <v>48.61</v>
      </c>
      <c r="H948" s="15">
        <f t="shared" si="29"/>
        <v>608.02</v>
      </c>
      <c r="I948" s="15">
        <f t="shared" si="28"/>
        <v>744.64209399999993</v>
      </c>
      <c r="K948" s="3">
        <f>VLOOKUP(B948,Plan1!$A$8:$B$4553,2,0)</f>
        <v>608.02</v>
      </c>
    </row>
    <row r="949" spans="1:32" ht="25.5" outlineLevel="2">
      <c r="A949" s="31" t="s">
        <v>5725</v>
      </c>
      <c r="B949" s="39" t="s">
        <v>2002</v>
      </c>
      <c r="C949" s="23" t="s">
        <v>2003</v>
      </c>
      <c r="D949" s="13" t="s">
        <v>1</v>
      </c>
      <c r="E949" s="33">
        <v>1</v>
      </c>
      <c r="F949" s="14">
        <v>455.31</v>
      </c>
      <c r="G949" s="15">
        <v>48.61</v>
      </c>
      <c r="H949" s="15">
        <f t="shared" si="29"/>
        <v>632.59</v>
      </c>
      <c r="I949" s="15">
        <f t="shared" si="28"/>
        <v>774.73297300000002</v>
      </c>
      <c r="K949" s="3">
        <f>VLOOKUP(B949,Plan1!$A$8:$B$4553,2,0)</f>
        <v>632.59</v>
      </c>
    </row>
    <row r="950" spans="1:32" ht="25.5" outlineLevel="2">
      <c r="A950" s="31" t="s">
        <v>5726</v>
      </c>
      <c r="B950" s="39" t="s">
        <v>2004</v>
      </c>
      <c r="C950" s="23" t="s">
        <v>2005</v>
      </c>
      <c r="D950" s="13" t="s">
        <v>1</v>
      </c>
      <c r="E950" s="33">
        <v>1</v>
      </c>
      <c r="F950" s="14">
        <v>635.89</v>
      </c>
      <c r="G950" s="15">
        <v>48.61</v>
      </c>
      <c r="H950" s="15">
        <f t="shared" si="29"/>
        <v>713.15</v>
      </c>
      <c r="I950" s="15">
        <f t="shared" si="28"/>
        <v>873.39480499999991</v>
      </c>
      <c r="K950" s="3">
        <f>VLOOKUP(B950,Plan1!$A$8:$B$4553,2,0)</f>
        <v>713.15</v>
      </c>
    </row>
    <row r="951" spans="1:32" ht="25.5" outlineLevel="2">
      <c r="A951" s="31" t="s">
        <v>5727</v>
      </c>
      <c r="B951" s="39" t="s">
        <v>2006</v>
      </c>
      <c r="C951" s="23" t="s">
        <v>2007</v>
      </c>
      <c r="D951" s="13" t="s">
        <v>1</v>
      </c>
      <c r="E951" s="33">
        <v>1</v>
      </c>
      <c r="F951" s="14">
        <v>546.08000000000004</v>
      </c>
      <c r="G951" s="15">
        <v>48.61</v>
      </c>
      <c r="H951" s="15">
        <f t="shared" si="29"/>
        <v>619.74</v>
      </c>
      <c r="I951" s="15">
        <f t="shared" si="28"/>
        <v>758.99557799999991</v>
      </c>
      <c r="K951" s="3">
        <f>VLOOKUP(B951,Plan1!$A$8:$B$4553,2,0)</f>
        <v>619.74</v>
      </c>
    </row>
    <row r="952" spans="1:32" ht="25.5" outlineLevel="2">
      <c r="A952" s="31" t="s">
        <v>5728</v>
      </c>
      <c r="B952" s="39" t="s">
        <v>2008</v>
      </c>
      <c r="C952" s="23" t="s">
        <v>2009</v>
      </c>
      <c r="D952" s="13" t="s">
        <v>1</v>
      </c>
      <c r="E952" s="33">
        <v>1</v>
      </c>
      <c r="F952" s="14">
        <v>651.5</v>
      </c>
      <c r="G952" s="15">
        <v>97.2</v>
      </c>
      <c r="H952" s="15">
        <f t="shared" si="29"/>
        <v>804.23</v>
      </c>
      <c r="I952" s="15">
        <f t="shared" si="28"/>
        <v>984.94048099999998</v>
      </c>
      <c r="K952" s="3">
        <f>VLOOKUP(B952,Plan1!$A$8:$B$4553,2,0)</f>
        <v>804.23</v>
      </c>
    </row>
    <row r="953" spans="1:32" outlineLevel="2">
      <c r="A953" s="31" t="s">
        <v>5729</v>
      </c>
      <c r="B953" s="38" t="s">
        <v>2010</v>
      </c>
      <c r="C953" s="22" t="s">
        <v>2011</v>
      </c>
      <c r="D953" s="5"/>
      <c r="E953" s="5"/>
      <c r="F953" s="5"/>
      <c r="G953" s="5"/>
      <c r="H953" s="15">
        <f t="shared" si="29"/>
        <v>0</v>
      </c>
      <c r="I953" s="15">
        <f t="shared" si="28"/>
        <v>0</v>
      </c>
      <c r="K953" s="3">
        <f>VLOOKUP(B953,Plan1!$A$8:$B$4553,2,0)</f>
        <v>0</v>
      </c>
    </row>
    <row r="954" spans="1:32" outlineLevel="2">
      <c r="A954" s="31" t="s">
        <v>5730</v>
      </c>
      <c r="B954" s="39" t="s">
        <v>2012</v>
      </c>
      <c r="C954" s="23" t="s">
        <v>2013</v>
      </c>
      <c r="D954" s="13" t="s">
        <v>1</v>
      </c>
      <c r="E954" s="33">
        <v>1</v>
      </c>
      <c r="F954" s="14">
        <v>591.03</v>
      </c>
      <c r="G954" s="15">
        <v>0</v>
      </c>
      <c r="H954" s="15">
        <f t="shared" si="29"/>
        <v>650.54</v>
      </c>
      <c r="I954" s="15">
        <f t="shared" si="28"/>
        <v>796.71633799999984</v>
      </c>
      <c r="K954" s="3">
        <f>VLOOKUP(B954,Plan1!$A$8:$B$4553,2,0)</f>
        <v>650.54</v>
      </c>
    </row>
    <row r="955" spans="1:32" outlineLevel="2">
      <c r="A955" s="31" t="s">
        <v>5731</v>
      </c>
      <c r="B955" s="38" t="s">
        <v>2014</v>
      </c>
      <c r="C955" s="22" t="s">
        <v>2015</v>
      </c>
      <c r="D955" s="5"/>
      <c r="E955" s="5"/>
      <c r="F955" s="5"/>
      <c r="G955" s="5"/>
      <c r="H955" s="15">
        <f t="shared" si="29"/>
        <v>0</v>
      </c>
      <c r="I955" s="15">
        <f t="shared" si="28"/>
        <v>0</v>
      </c>
      <c r="K955" s="3">
        <f>VLOOKUP(B955,Plan1!$A$8:$B$4553,2,0)</f>
        <v>0</v>
      </c>
    </row>
    <row r="956" spans="1:32" ht="25.5" outlineLevel="2">
      <c r="A956" s="31" t="s">
        <v>5732</v>
      </c>
      <c r="B956" s="39" t="s">
        <v>2016</v>
      </c>
      <c r="C956" s="23" t="s">
        <v>2017</v>
      </c>
      <c r="D956" s="13" t="s">
        <v>1</v>
      </c>
      <c r="E956" s="33">
        <v>1</v>
      </c>
      <c r="F956" s="14">
        <v>151.01</v>
      </c>
      <c r="G956" s="15">
        <v>0</v>
      </c>
      <c r="H956" s="15">
        <f t="shared" si="29"/>
        <v>174.54</v>
      </c>
      <c r="I956" s="15">
        <f t="shared" si="28"/>
        <v>213.75913799999998</v>
      </c>
      <c r="K956" s="3">
        <f>VLOOKUP(B956,Plan1!$A$8:$B$4553,2,0)</f>
        <v>174.54</v>
      </c>
    </row>
    <row r="957" spans="1:32" s="10" customFormat="1" outlineLevel="1">
      <c r="A957" s="31" t="s">
        <v>5733</v>
      </c>
      <c r="B957" s="37" t="s">
        <v>2018</v>
      </c>
      <c r="C957" s="21" t="s">
        <v>2019</v>
      </c>
      <c r="D957" s="9"/>
      <c r="E957" s="9"/>
      <c r="F957" s="9"/>
      <c r="G957" s="9"/>
      <c r="H957" s="15">
        <f t="shared" si="29"/>
        <v>0</v>
      </c>
      <c r="I957" s="11"/>
      <c r="J957" s="3"/>
      <c r="K957" s="3">
        <f>VLOOKUP(B957,Plan1!$A$8:$B$4553,2,0)</f>
        <v>0</v>
      </c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outlineLevel="2">
      <c r="A958" s="31" t="s">
        <v>5734</v>
      </c>
      <c r="B958" s="38" t="s">
        <v>2020</v>
      </c>
      <c r="C958" s="22" t="s">
        <v>2021</v>
      </c>
      <c r="D958" s="5"/>
      <c r="E958" s="5"/>
      <c r="F958" s="5"/>
      <c r="G958" s="5"/>
      <c r="H958" s="15">
        <f t="shared" si="29"/>
        <v>0</v>
      </c>
      <c r="I958" s="15">
        <f t="shared" ref="I958:I1018" si="30">H958*(1+$I$8)</f>
        <v>0</v>
      </c>
      <c r="K958" s="3">
        <f>VLOOKUP(B958,Plan1!$A$8:$B$4553,2,0)</f>
        <v>0</v>
      </c>
    </row>
    <row r="959" spans="1:32" outlineLevel="2">
      <c r="A959" s="31" t="s">
        <v>5735</v>
      </c>
      <c r="B959" s="39" t="s">
        <v>2022</v>
      </c>
      <c r="C959" s="23" t="s">
        <v>2023</v>
      </c>
      <c r="D959" s="13" t="s">
        <v>1</v>
      </c>
      <c r="E959" s="33">
        <v>1</v>
      </c>
      <c r="F959" s="14">
        <v>44.74</v>
      </c>
      <c r="G959" s="15">
        <v>21.21</v>
      </c>
      <c r="H959" s="15">
        <f t="shared" si="29"/>
        <v>72.010000000000005</v>
      </c>
      <c r="I959" s="15">
        <f t="shared" si="30"/>
        <v>88.190646999999998</v>
      </c>
      <c r="K959" s="3">
        <f>VLOOKUP(B959,Plan1!$A$8:$B$4553,2,0)</f>
        <v>72.010000000000005</v>
      </c>
    </row>
    <row r="960" spans="1:32" outlineLevel="2">
      <c r="A960" s="31" t="s">
        <v>5736</v>
      </c>
      <c r="B960" s="39" t="s">
        <v>2024</v>
      </c>
      <c r="C960" s="23" t="s">
        <v>2025</v>
      </c>
      <c r="D960" s="13" t="s">
        <v>1</v>
      </c>
      <c r="E960" s="33">
        <v>1</v>
      </c>
      <c r="F960" s="14">
        <v>55.74</v>
      </c>
      <c r="G960" s="15">
        <v>21.21</v>
      </c>
      <c r="H960" s="15">
        <f t="shared" si="29"/>
        <v>83.27</v>
      </c>
      <c r="I960" s="15">
        <f t="shared" si="30"/>
        <v>101.98076899999998</v>
      </c>
      <c r="K960" s="3">
        <f>VLOOKUP(B960,Plan1!$A$8:$B$4553,2,0)</f>
        <v>83.27</v>
      </c>
    </row>
    <row r="961" spans="1:11" outlineLevel="2">
      <c r="A961" s="31" t="s">
        <v>5737</v>
      </c>
      <c r="B961" s="39" t="s">
        <v>2026</v>
      </c>
      <c r="C961" s="23" t="s">
        <v>2027</v>
      </c>
      <c r="D961" s="13" t="s">
        <v>1</v>
      </c>
      <c r="E961" s="33">
        <v>1</v>
      </c>
      <c r="F961" s="14">
        <v>69.95</v>
      </c>
      <c r="G961" s="15">
        <v>21.21</v>
      </c>
      <c r="H961" s="15">
        <f t="shared" si="29"/>
        <v>89.92</v>
      </c>
      <c r="I961" s="15">
        <f t="shared" si="30"/>
        <v>110.125024</v>
      </c>
      <c r="K961" s="3">
        <f>VLOOKUP(B961,Plan1!$A$8:$B$4553,2,0)</f>
        <v>89.92</v>
      </c>
    </row>
    <row r="962" spans="1:11" outlineLevel="2">
      <c r="A962" s="31" t="s">
        <v>5738</v>
      </c>
      <c r="B962" s="39" t="s">
        <v>2028</v>
      </c>
      <c r="C962" s="23" t="s">
        <v>2029</v>
      </c>
      <c r="D962" s="13" t="s">
        <v>1</v>
      </c>
      <c r="E962" s="33">
        <v>1</v>
      </c>
      <c r="F962" s="14">
        <v>77.77</v>
      </c>
      <c r="G962" s="15">
        <v>21.21</v>
      </c>
      <c r="H962" s="15">
        <f t="shared" si="29"/>
        <v>98.26</v>
      </c>
      <c r="I962" s="15">
        <f t="shared" si="30"/>
        <v>120.339022</v>
      </c>
      <c r="K962" s="3">
        <f>VLOOKUP(B962,Plan1!$A$8:$B$4553,2,0)</f>
        <v>98.26</v>
      </c>
    </row>
    <row r="963" spans="1:11" outlineLevel="2">
      <c r="A963" s="31" t="s">
        <v>5739</v>
      </c>
      <c r="B963" s="39" t="s">
        <v>2030</v>
      </c>
      <c r="C963" s="23" t="s">
        <v>2031</v>
      </c>
      <c r="D963" s="13" t="s">
        <v>1</v>
      </c>
      <c r="E963" s="33">
        <v>1</v>
      </c>
      <c r="F963" s="14">
        <v>214.84</v>
      </c>
      <c r="G963" s="15">
        <v>21.21</v>
      </c>
      <c r="H963" s="15">
        <f t="shared" si="29"/>
        <v>395.81</v>
      </c>
      <c r="I963" s="15">
        <f t="shared" si="30"/>
        <v>484.74850699999996</v>
      </c>
      <c r="K963" s="3">
        <f>VLOOKUP(B963,Plan1!$A$8:$B$4553,2,0)</f>
        <v>395.81</v>
      </c>
    </row>
    <row r="964" spans="1:11" outlineLevel="2">
      <c r="A964" s="31" t="s">
        <v>5740</v>
      </c>
      <c r="B964" s="39" t="s">
        <v>2032</v>
      </c>
      <c r="C964" s="23" t="s">
        <v>2033</v>
      </c>
      <c r="D964" s="13" t="s">
        <v>1</v>
      </c>
      <c r="E964" s="33">
        <v>1</v>
      </c>
      <c r="F964" s="14">
        <v>355.86</v>
      </c>
      <c r="G964" s="15">
        <v>0</v>
      </c>
      <c r="H964" s="15">
        <f t="shared" si="29"/>
        <v>504.75</v>
      </c>
      <c r="I964" s="15">
        <f t="shared" si="30"/>
        <v>618.16732500000001</v>
      </c>
      <c r="K964" s="3">
        <f>VLOOKUP(B964,Plan1!$A$8:$B$4553,2,0)</f>
        <v>504.75</v>
      </c>
    </row>
    <row r="965" spans="1:11" outlineLevel="2">
      <c r="A965" s="31" t="s">
        <v>5741</v>
      </c>
      <c r="B965" s="39" t="s">
        <v>2034</v>
      </c>
      <c r="C965" s="23" t="s">
        <v>2035</v>
      </c>
      <c r="D965" s="13" t="s">
        <v>1</v>
      </c>
      <c r="E965" s="33">
        <v>1</v>
      </c>
      <c r="F965" s="14">
        <v>278.45999999999998</v>
      </c>
      <c r="G965" s="15">
        <v>21.21</v>
      </c>
      <c r="H965" s="15">
        <f t="shared" si="29"/>
        <v>349.82</v>
      </c>
      <c r="I965" s="15">
        <f t="shared" si="30"/>
        <v>428.42455399999994</v>
      </c>
      <c r="K965" s="3">
        <f>VLOOKUP(B965,Plan1!$A$8:$B$4553,2,0)</f>
        <v>349.82</v>
      </c>
    </row>
    <row r="966" spans="1:11" outlineLevel="2">
      <c r="A966" s="31" t="s">
        <v>5742</v>
      </c>
      <c r="B966" s="39" t="s">
        <v>2036</v>
      </c>
      <c r="C966" s="23" t="s">
        <v>2037</v>
      </c>
      <c r="D966" s="13" t="s">
        <v>1</v>
      </c>
      <c r="E966" s="33">
        <v>1</v>
      </c>
      <c r="F966" s="14">
        <v>154.91</v>
      </c>
      <c r="G966" s="15">
        <v>21.21</v>
      </c>
      <c r="H966" s="15">
        <f t="shared" ref="H966:H1029" si="31">K966</f>
        <v>272.37</v>
      </c>
      <c r="I966" s="15">
        <f t="shared" si="30"/>
        <v>333.57153899999997</v>
      </c>
      <c r="K966" s="3">
        <f>VLOOKUP(B966,Plan1!$A$8:$B$4553,2,0)</f>
        <v>272.37</v>
      </c>
    </row>
    <row r="967" spans="1:11" outlineLevel="2">
      <c r="A967" s="31" t="s">
        <v>5743</v>
      </c>
      <c r="B967" s="39" t="s">
        <v>2038</v>
      </c>
      <c r="C967" s="23" t="s">
        <v>2039</v>
      </c>
      <c r="D967" s="13" t="s">
        <v>1</v>
      </c>
      <c r="E967" s="33">
        <v>1</v>
      </c>
      <c r="F967" s="14">
        <v>255.31</v>
      </c>
      <c r="G967" s="15">
        <v>21.21</v>
      </c>
      <c r="H967" s="15">
        <f t="shared" si="31"/>
        <v>330.41</v>
      </c>
      <c r="I967" s="15">
        <f t="shared" si="30"/>
        <v>404.65312699999998</v>
      </c>
      <c r="K967" s="3">
        <f>VLOOKUP(B967,Plan1!$A$8:$B$4553,2,0)</f>
        <v>330.41</v>
      </c>
    </row>
    <row r="968" spans="1:11" outlineLevel="2">
      <c r="A968" s="31" t="s">
        <v>5744</v>
      </c>
      <c r="B968" s="39" t="s">
        <v>2040</v>
      </c>
      <c r="C968" s="23" t="s">
        <v>2041</v>
      </c>
      <c r="D968" s="13" t="s">
        <v>1</v>
      </c>
      <c r="E968" s="33">
        <v>1</v>
      </c>
      <c r="F968" s="14">
        <v>221.31</v>
      </c>
      <c r="G968" s="15">
        <v>21.21</v>
      </c>
      <c r="H968" s="15">
        <f t="shared" si="31"/>
        <v>385.4</v>
      </c>
      <c r="I968" s="15">
        <f t="shared" si="30"/>
        <v>471.99937999999992</v>
      </c>
      <c r="K968" s="3">
        <f>VLOOKUP(B968,Plan1!$A$8:$B$4553,2,0)</f>
        <v>385.4</v>
      </c>
    </row>
    <row r="969" spans="1:11" outlineLevel="2">
      <c r="A969" s="31" t="s">
        <v>5745</v>
      </c>
      <c r="B969" s="39" t="s">
        <v>2042</v>
      </c>
      <c r="C969" s="23" t="s">
        <v>2043</v>
      </c>
      <c r="D969" s="13" t="s">
        <v>1</v>
      </c>
      <c r="E969" s="33">
        <v>1</v>
      </c>
      <c r="F969" s="14">
        <v>2257.9699999999998</v>
      </c>
      <c r="G969" s="15">
        <v>21.21</v>
      </c>
      <c r="H969" s="15">
        <f t="shared" si="31"/>
        <v>1823.37</v>
      </c>
      <c r="I969" s="15">
        <f t="shared" si="30"/>
        <v>2233.0812389999996</v>
      </c>
      <c r="K969" s="3">
        <f>VLOOKUP(B969,Plan1!$A$8:$B$4553,2,0)</f>
        <v>1823.37</v>
      </c>
    </row>
    <row r="970" spans="1:11" outlineLevel="2">
      <c r="A970" s="31" t="s">
        <v>5746</v>
      </c>
      <c r="B970" s="39" t="s">
        <v>2044</v>
      </c>
      <c r="C970" s="23" t="s">
        <v>2045</v>
      </c>
      <c r="D970" s="13" t="s">
        <v>1</v>
      </c>
      <c r="E970" s="33">
        <v>1</v>
      </c>
      <c r="F970" s="14">
        <v>237.62</v>
      </c>
      <c r="G970" s="15">
        <v>21.21</v>
      </c>
      <c r="H970" s="15">
        <f t="shared" si="31"/>
        <v>345.33</v>
      </c>
      <c r="I970" s="15">
        <f t="shared" si="30"/>
        <v>422.92565099999996</v>
      </c>
      <c r="K970" s="3">
        <f>VLOOKUP(B970,Plan1!$A$8:$B$4553,2,0)</f>
        <v>345.33</v>
      </c>
    </row>
    <row r="971" spans="1:11" outlineLevel="2">
      <c r="A971" s="31" t="s">
        <v>5747</v>
      </c>
      <c r="B971" s="39" t="s">
        <v>2046</v>
      </c>
      <c r="C971" s="23" t="s">
        <v>2047</v>
      </c>
      <c r="D971" s="13" t="s">
        <v>1</v>
      </c>
      <c r="E971" s="33">
        <v>1</v>
      </c>
      <c r="F971" s="14">
        <v>52.5</v>
      </c>
      <c r="G971" s="15">
        <v>21.21</v>
      </c>
      <c r="H971" s="15">
        <f t="shared" si="31"/>
        <v>113.44</v>
      </c>
      <c r="I971" s="15">
        <f t="shared" si="30"/>
        <v>138.92996799999997</v>
      </c>
      <c r="K971" s="3">
        <f>VLOOKUP(B971,Plan1!$A$8:$B$4553,2,0)</f>
        <v>113.44</v>
      </c>
    </row>
    <row r="972" spans="1:11" outlineLevel="2">
      <c r="A972" s="31" t="s">
        <v>5748</v>
      </c>
      <c r="B972" s="39" t="s">
        <v>2048</v>
      </c>
      <c r="C972" s="23" t="s">
        <v>2049</v>
      </c>
      <c r="D972" s="13" t="s">
        <v>1</v>
      </c>
      <c r="E972" s="33">
        <v>1</v>
      </c>
      <c r="F972" s="14">
        <v>169.46</v>
      </c>
      <c r="G972" s="15">
        <v>21.21</v>
      </c>
      <c r="H972" s="15">
        <f t="shared" si="31"/>
        <v>133.99</v>
      </c>
      <c r="I972" s="15">
        <f t="shared" si="30"/>
        <v>164.097553</v>
      </c>
      <c r="K972" s="3">
        <f>VLOOKUP(B972,Plan1!$A$8:$B$4553,2,0)</f>
        <v>133.99</v>
      </c>
    </row>
    <row r="973" spans="1:11" outlineLevel="2">
      <c r="A973" s="31" t="s">
        <v>5749</v>
      </c>
      <c r="B973" s="39" t="s">
        <v>2050</v>
      </c>
      <c r="C973" s="23" t="s">
        <v>2051</v>
      </c>
      <c r="D973" s="13" t="s">
        <v>1</v>
      </c>
      <c r="E973" s="33">
        <v>1</v>
      </c>
      <c r="F973" s="14">
        <v>189.29</v>
      </c>
      <c r="G973" s="15">
        <v>21.21</v>
      </c>
      <c r="H973" s="15">
        <f t="shared" si="31"/>
        <v>300.89999999999998</v>
      </c>
      <c r="I973" s="15">
        <f t="shared" si="30"/>
        <v>368.51222999999993</v>
      </c>
      <c r="K973" s="3">
        <f>VLOOKUP(B973,Plan1!$A$8:$B$4553,2,0)</f>
        <v>300.89999999999998</v>
      </c>
    </row>
    <row r="974" spans="1:11" outlineLevel="2">
      <c r="A974" s="31" t="s">
        <v>5750</v>
      </c>
      <c r="B974" s="39" t="s">
        <v>2052</v>
      </c>
      <c r="C974" s="23" t="s">
        <v>2053</v>
      </c>
      <c r="D974" s="13" t="s">
        <v>1</v>
      </c>
      <c r="E974" s="33">
        <v>1</v>
      </c>
      <c r="F974" s="14">
        <v>4755.3</v>
      </c>
      <c r="G974" s="15">
        <v>0</v>
      </c>
      <c r="H974" s="15">
        <f t="shared" si="31"/>
        <v>4680</v>
      </c>
      <c r="I974" s="15">
        <f t="shared" si="30"/>
        <v>5731.5959999999995</v>
      </c>
      <c r="K974" s="3">
        <f>VLOOKUP(B974,Plan1!$A$8:$B$4553,2,0)</f>
        <v>4680</v>
      </c>
    </row>
    <row r="975" spans="1:11" outlineLevel="2">
      <c r="A975" s="31" t="s">
        <v>5751</v>
      </c>
      <c r="B975" s="38" t="s">
        <v>2054</v>
      </c>
      <c r="C975" s="22" t="s">
        <v>2055</v>
      </c>
      <c r="D975" s="5"/>
      <c r="E975" s="5"/>
      <c r="F975" s="5"/>
      <c r="G975" s="5"/>
      <c r="H975" s="15">
        <f t="shared" si="31"/>
        <v>0</v>
      </c>
      <c r="I975" s="15">
        <f t="shared" si="30"/>
        <v>0</v>
      </c>
      <c r="K975" s="3">
        <f>VLOOKUP(B975,Plan1!$A$8:$B$4553,2,0)</f>
        <v>0</v>
      </c>
    </row>
    <row r="976" spans="1:11" outlineLevel="2">
      <c r="A976" s="31" t="s">
        <v>5752</v>
      </c>
      <c r="B976" s="39" t="s">
        <v>2056</v>
      </c>
      <c r="C976" s="23" t="s">
        <v>2057</v>
      </c>
      <c r="D976" s="13" t="s">
        <v>1</v>
      </c>
      <c r="E976" s="33">
        <v>1</v>
      </c>
      <c r="F976" s="14">
        <v>108.58</v>
      </c>
      <c r="G976" s="15">
        <v>0</v>
      </c>
      <c r="H976" s="15">
        <f t="shared" si="31"/>
        <v>174.2</v>
      </c>
      <c r="I976" s="15">
        <f t="shared" si="30"/>
        <v>213.34273999999996</v>
      </c>
      <c r="K976" s="3">
        <f>VLOOKUP(B976,Plan1!$A$8:$B$4553,2,0)</f>
        <v>174.2</v>
      </c>
    </row>
    <row r="977" spans="1:11" outlineLevel="2">
      <c r="A977" s="31" t="s">
        <v>5753</v>
      </c>
      <c r="B977" s="39" t="s">
        <v>2058</v>
      </c>
      <c r="C977" s="23" t="s">
        <v>2059</v>
      </c>
      <c r="D977" s="13" t="s">
        <v>1</v>
      </c>
      <c r="E977" s="33">
        <v>1</v>
      </c>
      <c r="F977" s="14">
        <v>147.31</v>
      </c>
      <c r="G977" s="15">
        <v>0</v>
      </c>
      <c r="H977" s="15">
        <f t="shared" si="31"/>
        <v>216.05</v>
      </c>
      <c r="I977" s="15">
        <f t="shared" si="30"/>
        <v>264.59643499999999</v>
      </c>
      <c r="K977" s="3">
        <f>VLOOKUP(B977,Plan1!$A$8:$B$4553,2,0)</f>
        <v>216.05</v>
      </c>
    </row>
    <row r="978" spans="1:11" outlineLevel="2">
      <c r="A978" s="31" t="s">
        <v>5754</v>
      </c>
      <c r="B978" s="39" t="s">
        <v>2060</v>
      </c>
      <c r="C978" s="23" t="s">
        <v>2061</v>
      </c>
      <c r="D978" s="13" t="s">
        <v>1</v>
      </c>
      <c r="E978" s="33">
        <v>1</v>
      </c>
      <c r="F978" s="14">
        <v>233.51</v>
      </c>
      <c r="G978" s="15">
        <v>0</v>
      </c>
      <c r="H978" s="15">
        <f t="shared" si="31"/>
        <v>283.22000000000003</v>
      </c>
      <c r="I978" s="15">
        <f t="shared" si="30"/>
        <v>346.859534</v>
      </c>
      <c r="K978" s="3">
        <f>VLOOKUP(B978,Plan1!$A$8:$B$4553,2,0)</f>
        <v>283.22000000000003</v>
      </c>
    </row>
    <row r="979" spans="1:11" outlineLevel="2">
      <c r="A979" s="31" t="s">
        <v>5755</v>
      </c>
      <c r="B979" s="39" t="s">
        <v>2062</v>
      </c>
      <c r="C979" s="23" t="s">
        <v>2063</v>
      </c>
      <c r="D979" s="13" t="s">
        <v>1</v>
      </c>
      <c r="E979" s="33">
        <v>1</v>
      </c>
      <c r="F979" s="14">
        <v>184.46</v>
      </c>
      <c r="G979" s="15">
        <v>0</v>
      </c>
      <c r="H979" s="15">
        <f t="shared" si="31"/>
        <v>239.52</v>
      </c>
      <c r="I979" s="15">
        <f t="shared" si="30"/>
        <v>293.34014400000001</v>
      </c>
      <c r="K979" s="3">
        <f>VLOOKUP(B979,Plan1!$A$8:$B$4553,2,0)</f>
        <v>239.52</v>
      </c>
    </row>
    <row r="980" spans="1:11" outlineLevel="2">
      <c r="A980" s="31" t="s">
        <v>5756</v>
      </c>
      <c r="B980" s="39" t="s">
        <v>2064</v>
      </c>
      <c r="C980" s="23" t="s">
        <v>2065</v>
      </c>
      <c r="D980" s="13" t="s">
        <v>1</v>
      </c>
      <c r="E980" s="33">
        <v>1</v>
      </c>
      <c r="F980" s="14">
        <v>221.81</v>
      </c>
      <c r="G980" s="15">
        <v>0</v>
      </c>
      <c r="H980" s="15">
        <f t="shared" si="31"/>
        <v>297.66000000000003</v>
      </c>
      <c r="I980" s="15">
        <f t="shared" si="30"/>
        <v>364.54420199999998</v>
      </c>
      <c r="K980" s="3">
        <f>VLOOKUP(B980,Plan1!$A$8:$B$4553,2,0)</f>
        <v>297.66000000000003</v>
      </c>
    </row>
    <row r="981" spans="1:11" outlineLevel="2">
      <c r="A981" s="31" t="s">
        <v>5757</v>
      </c>
      <c r="B981" s="39" t="s">
        <v>2066</v>
      </c>
      <c r="C981" s="23" t="s">
        <v>2067</v>
      </c>
      <c r="D981" s="13" t="s">
        <v>1</v>
      </c>
      <c r="E981" s="33">
        <v>1</v>
      </c>
      <c r="F981" s="14">
        <v>288.07</v>
      </c>
      <c r="G981" s="15">
        <v>0</v>
      </c>
      <c r="H981" s="15">
        <f t="shared" si="31"/>
        <v>408.46</v>
      </c>
      <c r="I981" s="15">
        <f t="shared" si="30"/>
        <v>500.24096199999991</v>
      </c>
      <c r="K981" s="3">
        <f>VLOOKUP(B981,Plan1!$A$8:$B$4553,2,0)</f>
        <v>408.46</v>
      </c>
    </row>
    <row r="982" spans="1:11" outlineLevel="2">
      <c r="A982" s="31" t="s">
        <v>5758</v>
      </c>
      <c r="B982" s="39" t="s">
        <v>2068</v>
      </c>
      <c r="C982" s="23" t="s">
        <v>2069</v>
      </c>
      <c r="D982" s="13" t="s">
        <v>1</v>
      </c>
      <c r="E982" s="33">
        <v>1</v>
      </c>
      <c r="F982" s="14">
        <v>366.8</v>
      </c>
      <c r="G982" s="15">
        <v>0</v>
      </c>
      <c r="H982" s="15">
        <f t="shared" si="31"/>
        <v>456.2</v>
      </c>
      <c r="I982" s="15">
        <f t="shared" si="30"/>
        <v>558.70813999999996</v>
      </c>
      <c r="K982" s="3">
        <f>VLOOKUP(B982,Plan1!$A$8:$B$4553,2,0)</f>
        <v>456.2</v>
      </c>
    </row>
    <row r="983" spans="1:11" outlineLevel="2">
      <c r="A983" s="31" t="s">
        <v>5759</v>
      </c>
      <c r="B983" s="39" t="s">
        <v>2070</v>
      </c>
      <c r="C983" s="23" t="s">
        <v>2071</v>
      </c>
      <c r="D983" s="13" t="s">
        <v>1</v>
      </c>
      <c r="E983" s="33">
        <v>1</v>
      </c>
      <c r="F983" s="14">
        <v>273.57</v>
      </c>
      <c r="G983" s="15">
        <v>42.42</v>
      </c>
      <c r="H983" s="15">
        <f t="shared" si="31"/>
        <v>442.56</v>
      </c>
      <c r="I983" s="15">
        <f t="shared" si="30"/>
        <v>542.00323199999991</v>
      </c>
      <c r="K983" s="3">
        <f>VLOOKUP(B983,Plan1!$A$8:$B$4553,2,0)</f>
        <v>442.56</v>
      </c>
    </row>
    <row r="984" spans="1:11" outlineLevel="2">
      <c r="A984" s="31" t="s">
        <v>5760</v>
      </c>
      <c r="B984" s="38" t="s">
        <v>2072</v>
      </c>
      <c r="C984" s="22" t="s">
        <v>2073</v>
      </c>
      <c r="D984" s="5"/>
      <c r="E984" s="5"/>
      <c r="F984" s="5"/>
      <c r="G984" s="5"/>
      <c r="H984" s="15">
        <f t="shared" si="31"/>
        <v>0</v>
      </c>
      <c r="I984" s="15">
        <f t="shared" si="30"/>
        <v>0</v>
      </c>
      <c r="K984" s="3">
        <f>VLOOKUP(B984,Plan1!$A$8:$B$4553,2,0)</f>
        <v>0</v>
      </c>
    </row>
    <row r="985" spans="1:11" outlineLevel="2">
      <c r="A985" s="31" t="s">
        <v>5761</v>
      </c>
      <c r="B985" s="39" t="s">
        <v>2074</v>
      </c>
      <c r="C985" s="23" t="s">
        <v>2075</v>
      </c>
      <c r="D985" s="13" t="s">
        <v>1</v>
      </c>
      <c r="E985" s="33">
        <v>1</v>
      </c>
      <c r="F985" s="14">
        <v>486.16</v>
      </c>
      <c r="G985" s="15">
        <v>0</v>
      </c>
      <c r="H985" s="15">
        <f t="shared" si="31"/>
        <v>456.76</v>
      </c>
      <c r="I985" s="15">
        <f t="shared" si="30"/>
        <v>559.39397199999996</v>
      </c>
      <c r="K985" s="3">
        <f>VLOOKUP(B985,Plan1!$A$8:$B$4553,2,0)</f>
        <v>456.76</v>
      </c>
    </row>
    <row r="986" spans="1:11" outlineLevel="2">
      <c r="A986" s="31" t="s">
        <v>5762</v>
      </c>
      <c r="B986" s="39" t="s">
        <v>2076</v>
      </c>
      <c r="C986" s="23" t="s">
        <v>2077</v>
      </c>
      <c r="D986" s="13" t="s">
        <v>1</v>
      </c>
      <c r="E986" s="33">
        <v>1</v>
      </c>
      <c r="F986" s="14">
        <v>906.83</v>
      </c>
      <c r="G986" s="15">
        <v>0</v>
      </c>
      <c r="H986" s="15">
        <f t="shared" si="31"/>
        <v>898.32</v>
      </c>
      <c r="I986" s="15">
        <f t="shared" si="30"/>
        <v>1100.1725039999999</v>
      </c>
      <c r="K986" s="3">
        <f>VLOOKUP(B986,Plan1!$A$8:$B$4553,2,0)</f>
        <v>898.32</v>
      </c>
    </row>
    <row r="987" spans="1:11" outlineLevel="2">
      <c r="A987" s="31" t="s">
        <v>5763</v>
      </c>
      <c r="B987" s="39" t="s">
        <v>2078</v>
      </c>
      <c r="C987" s="23" t="s">
        <v>2079</v>
      </c>
      <c r="D987" s="13" t="s">
        <v>1</v>
      </c>
      <c r="E987" s="33">
        <v>1</v>
      </c>
      <c r="F987" s="14">
        <v>588.6</v>
      </c>
      <c r="G987" s="15">
        <v>0</v>
      </c>
      <c r="H987" s="15">
        <f t="shared" si="31"/>
        <v>578.92999999999995</v>
      </c>
      <c r="I987" s="15">
        <f t="shared" si="30"/>
        <v>709.01557099999991</v>
      </c>
      <c r="K987" s="3">
        <f>VLOOKUP(B987,Plan1!$A$8:$B$4553,2,0)</f>
        <v>578.92999999999995</v>
      </c>
    </row>
    <row r="988" spans="1:11" outlineLevel="2">
      <c r="A988" s="31" t="s">
        <v>5764</v>
      </c>
      <c r="B988" s="39" t="s">
        <v>2080</v>
      </c>
      <c r="C988" s="23" t="s">
        <v>2081</v>
      </c>
      <c r="D988" s="13" t="s">
        <v>1</v>
      </c>
      <c r="E988" s="33">
        <v>1</v>
      </c>
      <c r="F988" s="14">
        <v>736.2</v>
      </c>
      <c r="G988" s="15">
        <v>42.42</v>
      </c>
      <c r="H988" s="15">
        <f t="shared" si="31"/>
        <v>749.4</v>
      </c>
      <c r="I988" s="15">
        <f t="shared" si="30"/>
        <v>917.79017999999985</v>
      </c>
      <c r="K988" s="3">
        <f>VLOOKUP(B988,Plan1!$A$8:$B$4553,2,0)</f>
        <v>749.4</v>
      </c>
    </row>
    <row r="989" spans="1:11" outlineLevel="2">
      <c r="A989" s="31" t="s">
        <v>5765</v>
      </c>
      <c r="B989" s="38" t="s">
        <v>2082</v>
      </c>
      <c r="C989" s="22" t="s">
        <v>2083</v>
      </c>
      <c r="D989" s="5"/>
      <c r="E989" s="5"/>
      <c r="F989" s="5"/>
      <c r="G989" s="5"/>
      <c r="H989" s="15">
        <f t="shared" si="31"/>
        <v>0</v>
      </c>
      <c r="I989" s="15">
        <f t="shared" si="30"/>
        <v>0</v>
      </c>
      <c r="K989" s="3">
        <f>VLOOKUP(B989,Plan1!$A$8:$B$4553,2,0)</f>
        <v>0</v>
      </c>
    </row>
    <row r="990" spans="1:11" ht="25.5" outlineLevel="2">
      <c r="A990" s="31" t="s">
        <v>5766</v>
      </c>
      <c r="B990" s="39" t="s">
        <v>2084</v>
      </c>
      <c r="C990" s="23" t="s">
        <v>2085</v>
      </c>
      <c r="D990" s="13" t="s">
        <v>1</v>
      </c>
      <c r="E990" s="33">
        <v>1</v>
      </c>
      <c r="F990" s="14">
        <v>265</v>
      </c>
      <c r="G990" s="15">
        <v>0</v>
      </c>
      <c r="H990" s="15">
        <f t="shared" si="31"/>
        <v>286</v>
      </c>
      <c r="I990" s="15">
        <f t="shared" si="30"/>
        <v>350.26419999999996</v>
      </c>
      <c r="K990" s="3">
        <f>VLOOKUP(B990,Plan1!$A$8:$B$4553,2,0)</f>
        <v>286</v>
      </c>
    </row>
    <row r="991" spans="1:11" outlineLevel="2">
      <c r="A991" s="31" t="s">
        <v>5767</v>
      </c>
      <c r="B991" s="39" t="s">
        <v>2086</v>
      </c>
      <c r="C991" s="23" t="s">
        <v>2087</v>
      </c>
      <c r="D991" s="13" t="s">
        <v>1</v>
      </c>
      <c r="E991" s="33">
        <v>1</v>
      </c>
      <c r="F991" s="14">
        <v>311.98</v>
      </c>
      <c r="G991" s="15">
        <v>16.21</v>
      </c>
      <c r="H991" s="15">
        <f t="shared" si="31"/>
        <v>406.95</v>
      </c>
      <c r="I991" s="15">
        <f t="shared" si="30"/>
        <v>498.39166499999993</v>
      </c>
      <c r="K991" s="3">
        <f>VLOOKUP(B991,Plan1!$A$8:$B$4553,2,0)</f>
        <v>406.95</v>
      </c>
    </row>
    <row r="992" spans="1:11" outlineLevel="2">
      <c r="A992" s="31" t="s">
        <v>5768</v>
      </c>
      <c r="B992" s="38" t="s">
        <v>2088</v>
      </c>
      <c r="C992" s="22" t="s">
        <v>2089</v>
      </c>
      <c r="D992" s="5"/>
      <c r="E992" s="5"/>
      <c r="F992" s="5"/>
      <c r="G992" s="5"/>
      <c r="H992" s="15">
        <f t="shared" si="31"/>
        <v>0</v>
      </c>
      <c r="I992" s="15">
        <f t="shared" si="30"/>
        <v>0</v>
      </c>
      <c r="K992" s="3">
        <f>VLOOKUP(B992,Plan1!$A$8:$B$4553,2,0)</f>
        <v>0</v>
      </c>
    </row>
    <row r="993" spans="1:32" outlineLevel="2">
      <c r="A993" s="31" t="s">
        <v>5769</v>
      </c>
      <c r="B993" s="39" t="s">
        <v>2090</v>
      </c>
      <c r="C993" s="23" t="s">
        <v>2091</v>
      </c>
      <c r="D993" s="13" t="s">
        <v>2</v>
      </c>
      <c r="E993" s="33">
        <v>1</v>
      </c>
      <c r="F993" s="14">
        <v>0.81</v>
      </c>
      <c r="G993" s="15">
        <v>3.18</v>
      </c>
      <c r="H993" s="15">
        <f t="shared" si="31"/>
        <v>4.0999999999999996</v>
      </c>
      <c r="I993" s="15">
        <f t="shared" si="30"/>
        <v>5.0212699999999995</v>
      </c>
      <c r="K993" s="3">
        <f>VLOOKUP(B993,Plan1!$A$8:$B$4553,2,0)</f>
        <v>4.0999999999999996</v>
      </c>
    </row>
    <row r="994" spans="1:32" ht="25.5" outlineLevel="2">
      <c r="A994" s="31" t="s">
        <v>5770</v>
      </c>
      <c r="B994" s="39" t="s">
        <v>2092</v>
      </c>
      <c r="C994" s="23" t="s">
        <v>2093</v>
      </c>
      <c r="D994" s="13" t="s">
        <v>1</v>
      </c>
      <c r="E994" s="33">
        <v>1</v>
      </c>
      <c r="F994" s="14">
        <v>4.0599999999999996</v>
      </c>
      <c r="G994" s="15">
        <v>42.42</v>
      </c>
      <c r="H994" s="15">
        <f t="shared" si="31"/>
        <v>47.86</v>
      </c>
      <c r="I994" s="15">
        <f t="shared" si="30"/>
        <v>58.614141999999994</v>
      </c>
      <c r="K994" s="3">
        <f>VLOOKUP(B994,Plan1!$A$8:$B$4553,2,0)</f>
        <v>47.86</v>
      </c>
    </row>
    <row r="995" spans="1:32" s="10" customFormat="1" outlineLevel="1">
      <c r="A995" s="31" t="s">
        <v>5771</v>
      </c>
      <c r="B995" s="37" t="s">
        <v>2094</v>
      </c>
      <c r="C995" s="21" t="s">
        <v>2095</v>
      </c>
      <c r="D995" s="9"/>
      <c r="E995" s="9"/>
      <c r="F995" s="9"/>
      <c r="G995" s="9"/>
      <c r="H995" s="15">
        <f t="shared" si="31"/>
        <v>0</v>
      </c>
      <c r="I995" s="11"/>
      <c r="J995" s="3"/>
      <c r="K995" s="3">
        <f>VLOOKUP(B995,Plan1!$A$8:$B$4553,2,0)</f>
        <v>0</v>
      </c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spans="1:32" outlineLevel="2">
      <c r="A996" s="31" t="s">
        <v>5772</v>
      </c>
      <c r="B996" s="38" t="s">
        <v>2096</v>
      </c>
      <c r="C996" s="22" t="s">
        <v>2097</v>
      </c>
      <c r="D996" s="5"/>
      <c r="E996" s="5"/>
      <c r="F996" s="5"/>
      <c r="G996" s="5"/>
      <c r="H996" s="15">
        <f t="shared" si="31"/>
        <v>0</v>
      </c>
      <c r="I996" s="15">
        <f t="shared" si="30"/>
        <v>0</v>
      </c>
      <c r="K996" s="3">
        <f>VLOOKUP(B996,Plan1!$A$8:$B$4553,2,0)</f>
        <v>0</v>
      </c>
    </row>
    <row r="997" spans="1:32" outlineLevel="2">
      <c r="A997" s="31" t="s">
        <v>5773</v>
      </c>
      <c r="B997" s="39" t="s">
        <v>2098</v>
      </c>
      <c r="C997" s="23" t="s">
        <v>2099</v>
      </c>
      <c r="D997" s="13" t="s">
        <v>1</v>
      </c>
      <c r="E997" s="33">
        <v>1</v>
      </c>
      <c r="F997" s="14">
        <v>57.82</v>
      </c>
      <c r="G997" s="15">
        <v>74.150000000000006</v>
      </c>
      <c r="H997" s="15">
        <f t="shared" si="31"/>
        <v>136.63</v>
      </c>
      <c r="I997" s="15">
        <f t="shared" si="30"/>
        <v>167.33076099999997</v>
      </c>
      <c r="K997" s="3">
        <f>VLOOKUP(B997,Plan1!$A$8:$B$4553,2,0)</f>
        <v>136.63</v>
      </c>
    </row>
    <row r="998" spans="1:32" outlineLevel="2">
      <c r="A998" s="31" t="s">
        <v>5774</v>
      </c>
      <c r="B998" s="38" t="s">
        <v>2100</v>
      </c>
      <c r="C998" s="22" t="s">
        <v>2101</v>
      </c>
      <c r="D998" s="5"/>
      <c r="E998" s="5"/>
      <c r="F998" s="5"/>
      <c r="G998" s="5"/>
      <c r="H998" s="15">
        <f t="shared" si="31"/>
        <v>0</v>
      </c>
      <c r="I998" s="15">
        <f t="shared" si="30"/>
        <v>0</v>
      </c>
      <c r="K998" s="3">
        <f>VLOOKUP(B998,Plan1!$A$8:$B$4553,2,0)</f>
        <v>0</v>
      </c>
    </row>
    <row r="999" spans="1:32" outlineLevel="2">
      <c r="A999" s="31" t="s">
        <v>5775</v>
      </c>
      <c r="B999" s="39" t="s">
        <v>2102</v>
      </c>
      <c r="C999" s="23" t="s">
        <v>2103</v>
      </c>
      <c r="D999" s="13" t="s">
        <v>1</v>
      </c>
      <c r="E999" s="33">
        <v>1</v>
      </c>
      <c r="F999" s="14">
        <v>112.98</v>
      </c>
      <c r="G999" s="15">
        <v>42.42</v>
      </c>
      <c r="H999" s="15">
        <f t="shared" si="31"/>
        <v>156.93</v>
      </c>
      <c r="I999" s="15">
        <f t="shared" si="30"/>
        <v>192.192171</v>
      </c>
      <c r="K999" s="3">
        <f>VLOOKUP(B999,Plan1!$A$8:$B$4553,2,0)</f>
        <v>156.93</v>
      </c>
    </row>
    <row r="1000" spans="1:32" outlineLevel="2">
      <c r="A1000" s="31" t="s">
        <v>5776</v>
      </c>
      <c r="B1000" s="38" t="s">
        <v>2104</v>
      </c>
      <c r="C1000" s="22" t="s">
        <v>2105</v>
      </c>
      <c r="D1000" s="5"/>
      <c r="E1000" s="5"/>
      <c r="F1000" s="5"/>
      <c r="G1000" s="5"/>
      <c r="H1000" s="15">
        <f t="shared" si="31"/>
        <v>0</v>
      </c>
      <c r="I1000" s="15">
        <f t="shared" si="30"/>
        <v>0</v>
      </c>
      <c r="K1000" s="3">
        <f>VLOOKUP(B1000,Plan1!$A$8:$B$4553,2,0)</f>
        <v>0</v>
      </c>
    </row>
    <row r="1001" spans="1:32" outlineLevel="2">
      <c r="A1001" s="31" t="s">
        <v>5777</v>
      </c>
      <c r="B1001" s="39" t="s">
        <v>2106</v>
      </c>
      <c r="C1001" s="23" t="s">
        <v>2107</v>
      </c>
      <c r="D1001" s="13" t="s">
        <v>1</v>
      </c>
      <c r="E1001" s="33">
        <v>1</v>
      </c>
      <c r="F1001" s="14">
        <v>440.96</v>
      </c>
      <c r="G1001" s="15">
        <v>73.36</v>
      </c>
      <c r="H1001" s="15">
        <f t="shared" si="31"/>
        <v>632.23</v>
      </c>
      <c r="I1001" s="15">
        <f t="shared" si="30"/>
        <v>774.29208099999994</v>
      </c>
      <c r="K1001" s="3">
        <f>VLOOKUP(B1001,Plan1!$A$8:$B$4553,2,0)</f>
        <v>632.23</v>
      </c>
    </row>
    <row r="1002" spans="1:32" ht="25.5" outlineLevel="2">
      <c r="A1002" s="31" t="s">
        <v>5778</v>
      </c>
      <c r="B1002" s="39" t="s">
        <v>2108</v>
      </c>
      <c r="C1002" s="23" t="s">
        <v>2109</v>
      </c>
      <c r="D1002" s="13" t="s">
        <v>2</v>
      </c>
      <c r="E1002" s="33">
        <v>1</v>
      </c>
      <c r="F1002" s="14">
        <v>183.04</v>
      </c>
      <c r="G1002" s="15">
        <v>59.79</v>
      </c>
      <c r="H1002" s="15">
        <f t="shared" si="31"/>
        <v>281.52</v>
      </c>
      <c r="I1002" s="15">
        <f t="shared" si="30"/>
        <v>344.77754399999998</v>
      </c>
      <c r="K1002" s="3">
        <f>VLOOKUP(B1002,Plan1!$A$8:$B$4553,2,0)</f>
        <v>281.52</v>
      </c>
    </row>
    <row r="1003" spans="1:32" ht="25.5" outlineLevel="2">
      <c r="A1003" s="31" t="s">
        <v>5779</v>
      </c>
      <c r="B1003" s="39" t="s">
        <v>2110</v>
      </c>
      <c r="C1003" s="23" t="s">
        <v>2111</v>
      </c>
      <c r="D1003" s="13" t="s">
        <v>2</v>
      </c>
      <c r="E1003" s="33">
        <v>1</v>
      </c>
      <c r="F1003" s="14">
        <v>28.54</v>
      </c>
      <c r="G1003" s="15">
        <v>19.440000000000001</v>
      </c>
      <c r="H1003" s="15">
        <f t="shared" si="31"/>
        <v>48.35</v>
      </c>
      <c r="I1003" s="15">
        <f t="shared" si="30"/>
        <v>59.214244999999998</v>
      </c>
      <c r="K1003" s="3">
        <f>VLOOKUP(B1003,Plan1!$A$8:$B$4553,2,0)</f>
        <v>48.35</v>
      </c>
    </row>
    <row r="1004" spans="1:32" ht="25.5" outlineLevel="2">
      <c r="A1004" s="31" t="s">
        <v>5780</v>
      </c>
      <c r="B1004" s="39" t="s">
        <v>2112</v>
      </c>
      <c r="C1004" s="23" t="s">
        <v>2113</v>
      </c>
      <c r="D1004" s="13" t="s">
        <v>2</v>
      </c>
      <c r="E1004" s="33">
        <v>1</v>
      </c>
      <c r="F1004" s="14">
        <v>85.12</v>
      </c>
      <c r="G1004" s="15">
        <v>53</v>
      </c>
      <c r="H1004" s="15">
        <f t="shared" si="31"/>
        <v>157.22</v>
      </c>
      <c r="I1004" s="15">
        <f t="shared" si="30"/>
        <v>192.54733399999998</v>
      </c>
      <c r="K1004" s="3">
        <f>VLOOKUP(B1004,Plan1!$A$8:$B$4553,2,0)</f>
        <v>157.22</v>
      </c>
    </row>
    <row r="1005" spans="1:32" ht="25.5" outlineLevel="2">
      <c r="A1005" s="31" t="s">
        <v>5781</v>
      </c>
      <c r="B1005" s="39" t="s">
        <v>2114</v>
      </c>
      <c r="C1005" s="23" t="s">
        <v>2115</v>
      </c>
      <c r="D1005" s="13" t="s">
        <v>2</v>
      </c>
      <c r="E1005" s="33">
        <v>1</v>
      </c>
      <c r="F1005" s="14">
        <v>53.68</v>
      </c>
      <c r="G1005" s="15">
        <v>27.08</v>
      </c>
      <c r="H1005" s="15">
        <f t="shared" si="31"/>
        <v>94</v>
      </c>
      <c r="I1005" s="15">
        <f t="shared" si="30"/>
        <v>115.12179999999999</v>
      </c>
      <c r="K1005" s="3">
        <f>VLOOKUP(B1005,Plan1!$A$8:$B$4553,2,0)</f>
        <v>94</v>
      </c>
    </row>
    <row r="1006" spans="1:32" s="10" customFormat="1" outlineLevel="1">
      <c r="A1006" s="31" t="s">
        <v>5782</v>
      </c>
      <c r="B1006" s="37" t="s">
        <v>2116</v>
      </c>
      <c r="C1006" s="21" t="s">
        <v>2117</v>
      </c>
      <c r="D1006" s="9"/>
      <c r="E1006" s="9"/>
      <c r="F1006" s="9"/>
      <c r="G1006" s="9"/>
      <c r="H1006" s="15">
        <f t="shared" si="31"/>
        <v>0</v>
      </c>
      <c r="I1006" s="11"/>
      <c r="J1006" s="3"/>
      <c r="K1006" s="3">
        <f>VLOOKUP(B1006,Plan1!$A$8:$B$4553,2,0)</f>
        <v>0</v>
      </c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</row>
    <row r="1007" spans="1:32" outlineLevel="2">
      <c r="A1007" s="31" t="s">
        <v>5783</v>
      </c>
      <c r="B1007" s="38" t="s">
        <v>2118</v>
      </c>
      <c r="C1007" s="22" t="s">
        <v>2119</v>
      </c>
      <c r="D1007" s="5"/>
      <c r="E1007" s="5"/>
      <c r="F1007" s="5"/>
      <c r="G1007" s="5"/>
      <c r="H1007" s="15">
        <f t="shared" si="31"/>
        <v>0</v>
      </c>
      <c r="I1007" s="15">
        <f t="shared" si="30"/>
        <v>0</v>
      </c>
      <c r="K1007" s="3">
        <f>VLOOKUP(B1007,Plan1!$A$8:$B$4553,2,0)</f>
        <v>0</v>
      </c>
    </row>
    <row r="1008" spans="1:32" ht="15" customHeight="1" outlineLevel="2">
      <c r="A1008" s="31" t="s">
        <v>5784</v>
      </c>
      <c r="B1008" s="39" t="s">
        <v>2120</v>
      </c>
      <c r="C1008" s="23" t="s">
        <v>2121</v>
      </c>
      <c r="D1008" s="13" t="s">
        <v>4</v>
      </c>
      <c r="E1008" s="33">
        <v>1</v>
      </c>
      <c r="F1008" s="14">
        <v>148.27000000000001</v>
      </c>
      <c r="G1008" s="15">
        <v>47.24</v>
      </c>
      <c r="H1008" s="15">
        <f t="shared" si="31"/>
        <v>202.48</v>
      </c>
      <c r="I1008" s="15">
        <f t="shared" si="30"/>
        <v>247.97725599999995</v>
      </c>
      <c r="K1008" s="3">
        <f>VLOOKUP(B1008,Plan1!$A$8:$B$4553,2,0)</f>
        <v>202.48</v>
      </c>
    </row>
    <row r="1009" spans="1:11" ht="15" customHeight="1" outlineLevel="2">
      <c r="A1009" s="31" t="s">
        <v>5785</v>
      </c>
      <c r="B1009" s="39" t="s">
        <v>2122</v>
      </c>
      <c r="C1009" s="23" t="s">
        <v>2123</v>
      </c>
      <c r="D1009" s="13" t="s">
        <v>4</v>
      </c>
      <c r="E1009" s="33">
        <v>1</v>
      </c>
      <c r="F1009" s="14">
        <v>335.98</v>
      </c>
      <c r="G1009" s="15">
        <v>62.98</v>
      </c>
      <c r="H1009" s="15">
        <f t="shared" si="31"/>
        <v>419.54</v>
      </c>
      <c r="I1009" s="15">
        <f t="shared" si="30"/>
        <v>513.81063799999993</v>
      </c>
      <c r="K1009" s="3">
        <f>VLOOKUP(B1009,Plan1!$A$8:$B$4553,2,0)</f>
        <v>419.54</v>
      </c>
    </row>
    <row r="1010" spans="1:11" ht="15" customHeight="1" outlineLevel="2">
      <c r="A1010" s="31" t="s">
        <v>5786</v>
      </c>
      <c r="B1010" s="39" t="s">
        <v>2124</v>
      </c>
      <c r="C1010" s="23" t="s">
        <v>2125</v>
      </c>
      <c r="D1010" s="13" t="s">
        <v>4</v>
      </c>
      <c r="E1010" s="33">
        <v>1</v>
      </c>
      <c r="F1010" s="14">
        <v>106.21</v>
      </c>
      <c r="G1010" s="15">
        <v>47.24</v>
      </c>
      <c r="H1010" s="15">
        <f t="shared" si="31"/>
        <v>170.55</v>
      </c>
      <c r="I1010" s="15">
        <f t="shared" si="30"/>
        <v>208.87258499999999</v>
      </c>
      <c r="K1010" s="3">
        <f>VLOOKUP(B1010,Plan1!$A$8:$B$4553,2,0)</f>
        <v>170.55</v>
      </c>
    </row>
    <row r="1011" spans="1:11" ht="15" customHeight="1" outlineLevel="2">
      <c r="A1011" s="31" t="s">
        <v>5787</v>
      </c>
      <c r="B1011" s="39" t="s">
        <v>2126</v>
      </c>
      <c r="C1011" s="23" t="s">
        <v>2127</v>
      </c>
      <c r="D1011" s="13" t="s">
        <v>4</v>
      </c>
      <c r="E1011" s="33">
        <v>1</v>
      </c>
      <c r="F1011" s="14">
        <v>277.83999999999997</v>
      </c>
      <c r="G1011" s="15">
        <v>62.98</v>
      </c>
      <c r="H1011" s="15">
        <f t="shared" si="31"/>
        <v>370.39</v>
      </c>
      <c r="I1011" s="15">
        <f t="shared" si="30"/>
        <v>453.61663299999992</v>
      </c>
      <c r="K1011" s="3">
        <f>VLOOKUP(B1011,Plan1!$A$8:$B$4553,2,0)</f>
        <v>370.39</v>
      </c>
    </row>
    <row r="1012" spans="1:11" ht="25.5" outlineLevel="2">
      <c r="A1012" s="31" t="s">
        <v>5788</v>
      </c>
      <c r="B1012" s="39" t="s">
        <v>2128</v>
      </c>
      <c r="C1012" s="23" t="s">
        <v>2129</v>
      </c>
      <c r="D1012" s="13" t="s">
        <v>4</v>
      </c>
      <c r="E1012" s="33">
        <v>1</v>
      </c>
      <c r="F1012" s="14">
        <v>91.88</v>
      </c>
      <c r="G1012" s="15">
        <v>47.24</v>
      </c>
      <c r="H1012" s="15">
        <f t="shared" si="31"/>
        <v>149.31</v>
      </c>
      <c r="I1012" s="15">
        <f t="shared" si="30"/>
        <v>182.85995699999998</v>
      </c>
      <c r="K1012" s="3">
        <f>VLOOKUP(B1012,Plan1!$A$8:$B$4553,2,0)</f>
        <v>149.31</v>
      </c>
    </row>
    <row r="1013" spans="1:11" outlineLevel="2">
      <c r="A1013" s="31" t="s">
        <v>5789</v>
      </c>
      <c r="B1013" s="39" t="s">
        <v>2130</v>
      </c>
      <c r="C1013" s="23" t="s">
        <v>2131</v>
      </c>
      <c r="D1013" s="13" t="s">
        <v>4</v>
      </c>
      <c r="E1013" s="33">
        <v>1</v>
      </c>
      <c r="F1013" s="14">
        <v>149.05000000000001</v>
      </c>
      <c r="G1013" s="15">
        <v>0</v>
      </c>
      <c r="H1013" s="15">
        <f t="shared" si="31"/>
        <v>155.38999999999999</v>
      </c>
      <c r="I1013" s="15">
        <f t="shared" si="30"/>
        <v>190.30613299999996</v>
      </c>
      <c r="K1013" s="3">
        <f>VLOOKUP(B1013,Plan1!$A$8:$B$4553,2,0)</f>
        <v>155.38999999999999</v>
      </c>
    </row>
    <row r="1014" spans="1:11" outlineLevel="2">
      <c r="A1014" s="31" t="s">
        <v>5790</v>
      </c>
      <c r="B1014" s="39" t="s">
        <v>2132</v>
      </c>
      <c r="C1014" s="23" t="s">
        <v>2133</v>
      </c>
      <c r="D1014" s="13" t="s">
        <v>4</v>
      </c>
      <c r="E1014" s="33">
        <v>1</v>
      </c>
      <c r="F1014" s="14">
        <v>239.62</v>
      </c>
      <c r="G1014" s="15">
        <v>0</v>
      </c>
      <c r="H1014" s="15">
        <f t="shared" si="31"/>
        <v>249.04</v>
      </c>
      <c r="I1014" s="15">
        <f t="shared" si="30"/>
        <v>304.99928799999998</v>
      </c>
      <c r="K1014" s="3">
        <f>VLOOKUP(B1014,Plan1!$A$8:$B$4553,2,0)</f>
        <v>249.04</v>
      </c>
    </row>
    <row r="1015" spans="1:11" ht="25.5" outlineLevel="2">
      <c r="A1015" s="31" t="s">
        <v>5791</v>
      </c>
      <c r="B1015" s="39" t="s">
        <v>2134</v>
      </c>
      <c r="C1015" s="23" t="s">
        <v>2135</v>
      </c>
      <c r="D1015" s="13" t="s">
        <v>0</v>
      </c>
      <c r="E1015" s="33">
        <v>1</v>
      </c>
      <c r="F1015" s="14">
        <v>211.12</v>
      </c>
      <c r="G1015" s="15">
        <v>51.52</v>
      </c>
      <c r="H1015" s="15">
        <f t="shared" si="31"/>
        <v>267.76</v>
      </c>
      <c r="I1015" s="15">
        <f t="shared" si="30"/>
        <v>327.92567199999996</v>
      </c>
      <c r="K1015" s="3">
        <f>VLOOKUP(B1015,Plan1!$A$8:$B$4553,2,0)</f>
        <v>267.76</v>
      </c>
    </row>
    <row r="1016" spans="1:11" ht="25.5" outlineLevel="2">
      <c r="A1016" s="31" t="s">
        <v>5792</v>
      </c>
      <c r="B1016" s="39" t="s">
        <v>2136</v>
      </c>
      <c r="C1016" s="23" t="s">
        <v>2137</v>
      </c>
      <c r="D1016" s="13" t="s">
        <v>4</v>
      </c>
      <c r="E1016" s="33">
        <v>1</v>
      </c>
      <c r="F1016" s="14">
        <v>266.08999999999997</v>
      </c>
      <c r="G1016" s="15">
        <v>51.52</v>
      </c>
      <c r="H1016" s="15">
        <f t="shared" si="31"/>
        <v>352.55</v>
      </c>
      <c r="I1016" s="15">
        <f t="shared" si="30"/>
        <v>431.76798499999995</v>
      </c>
      <c r="K1016" s="3">
        <f>VLOOKUP(B1016,Plan1!$A$8:$B$4553,2,0)</f>
        <v>352.55</v>
      </c>
    </row>
    <row r="1017" spans="1:11" s="3" customFormat="1" ht="25.5" outlineLevel="2">
      <c r="A1017" s="31" t="s">
        <v>5793</v>
      </c>
      <c r="B1017" s="40" t="s">
        <v>2138</v>
      </c>
      <c r="C1017" s="24" t="s">
        <v>2139</v>
      </c>
      <c r="D1017" s="16" t="s">
        <v>0</v>
      </c>
      <c r="E1017" s="33">
        <v>1</v>
      </c>
      <c r="F1017" s="17">
        <v>145.87</v>
      </c>
      <c r="G1017" s="18">
        <v>15.06</v>
      </c>
      <c r="H1017" s="15">
        <f t="shared" si="31"/>
        <v>182.01</v>
      </c>
      <c r="I1017" s="15">
        <f t="shared" si="30"/>
        <v>222.90764699999997</v>
      </c>
      <c r="K1017" s="3">
        <f>VLOOKUP(B1017,Plan1!$A$8:$B$4553,2,0)</f>
        <v>182.01</v>
      </c>
    </row>
    <row r="1018" spans="1:11" s="3" customFormat="1" ht="25.5" outlineLevel="2">
      <c r="A1018" s="31" t="s">
        <v>5794</v>
      </c>
      <c r="B1018" s="40" t="s">
        <v>2140</v>
      </c>
      <c r="C1018" s="24" t="s">
        <v>2141</v>
      </c>
      <c r="D1018" s="16" t="s">
        <v>0</v>
      </c>
      <c r="E1018" s="33">
        <v>1</v>
      </c>
      <c r="F1018" s="17">
        <v>164.89</v>
      </c>
      <c r="G1018" s="18">
        <v>15.06</v>
      </c>
      <c r="H1018" s="15">
        <f t="shared" si="31"/>
        <v>209.64</v>
      </c>
      <c r="I1018" s="15">
        <f t="shared" si="30"/>
        <v>256.74610799999994</v>
      </c>
      <c r="K1018" s="3">
        <f>VLOOKUP(B1018,Plan1!$A$8:$B$4553,2,0)</f>
        <v>209.64</v>
      </c>
    </row>
    <row r="1019" spans="1:11" s="3" customFormat="1" ht="25.5" outlineLevel="2">
      <c r="A1019" s="31" t="s">
        <v>5795</v>
      </c>
      <c r="B1019" s="40" t="s">
        <v>2142</v>
      </c>
      <c r="C1019" s="24" t="s">
        <v>2143</v>
      </c>
      <c r="D1019" s="16" t="s">
        <v>0</v>
      </c>
      <c r="E1019" s="33">
        <v>1</v>
      </c>
      <c r="F1019" s="17">
        <v>1607.8</v>
      </c>
      <c r="G1019" s="18">
        <v>37.64</v>
      </c>
      <c r="H1019" s="15">
        <f t="shared" si="31"/>
        <v>2091.1799999999998</v>
      </c>
      <c r="I1019" s="15">
        <f t="shared" ref="I1019:I1078" si="32">H1019*(1+$I$8)</f>
        <v>2561.0681459999996</v>
      </c>
      <c r="K1019" s="3">
        <f>VLOOKUP(B1019,Plan1!$A$8:$B$4553,2,0)</f>
        <v>2091.1799999999998</v>
      </c>
    </row>
    <row r="1020" spans="1:11" ht="25.5" outlineLevel="2">
      <c r="A1020" s="31" t="s">
        <v>5796</v>
      </c>
      <c r="B1020" s="39" t="s">
        <v>2144</v>
      </c>
      <c r="C1020" s="23" t="s">
        <v>2145</v>
      </c>
      <c r="D1020" s="13" t="s">
        <v>0</v>
      </c>
      <c r="E1020" s="33">
        <v>1</v>
      </c>
      <c r="F1020" s="14">
        <v>427.02</v>
      </c>
      <c r="G1020" s="15">
        <v>28.24</v>
      </c>
      <c r="H1020" s="15">
        <f t="shared" si="31"/>
        <v>239.4</v>
      </c>
      <c r="I1020" s="15">
        <f t="shared" si="32"/>
        <v>293.19317999999998</v>
      </c>
      <c r="K1020" s="3">
        <f>VLOOKUP(B1020,Plan1!$A$8:$B$4553,2,0)</f>
        <v>239.4</v>
      </c>
    </row>
    <row r="1021" spans="1:11" ht="25.5" outlineLevel="2">
      <c r="A1021" s="31" t="s">
        <v>5797</v>
      </c>
      <c r="B1021" s="39" t="s">
        <v>2146</v>
      </c>
      <c r="C1021" s="23" t="s">
        <v>2147</v>
      </c>
      <c r="D1021" s="13" t="s">
        <v>0</v>
      </c>
      <c r="E1021" s="33">
        <v>1</v>
      </c>
      <c r="F1021" s="14">
        <v>183.22</v>
      </c>
      <c r="G1021" s="15">
        <v>47.24</v>
      </c>
      <c r="H1021" s="15">
        <f t="shared" si="31"/>
        <v>270.92</v>
      </c>
      <c r="I1021" s="15">
        <f t="shared" si="32"/>
        <v>331.79572400000001</v>
      </c>
      <c r="K1021" s="3">
        <f>VLOOKUP(B1021,Plan1!$A$8:$B$4553,2,0)</f>
        <v>270.92</v>
      </c>
    </row>
    <row r="1022" spans="1:11" outlineLevel="2">
      <c r="A1022" s="31" t="s">
        <v>5798</v>
      </c>
      <c r="B1022" s="38" t="s">
        <v>2148</v>
      </c>
      <c r="C1022" s="22" t="s">
        <v>2149</v>
      </c>
      <c r="D1022" s="5"/>
      <c r="E1022" s="5"/>
      <c r="F1022" s="5"/>
      <c r="G1022" s="5"/>
      <c r="H1022" s="15">
        <f t="shared" si="31"/>
        <v>0</v>
      </c>
      <c r="I1022" s="15">
        <f t="shared" si="32"/>
        <v>0</v>
      </c>
      <c r="K1022" s="3">
        <f>VLOOKUP(B1022,Plan1!$A$8:$B$4553,2,0)</f>
        <v>0</v>
      </c>
    </row>
    <row r="1023" spans="1:11" s="3" customFormat="1" ht="25.5" outlineLevel="2">
      <c r="A1023" s="31" t="s">
        <v>5799</v>
      </c>
      <c r="B1023" s="40" t="s">
        <v>2150</v>
      </c>
      <c r="C1023" s="24" t="s">
        <v>2151</v>
      </c>
      <c r="D1023" s="16" t="s">
        <v>4</v>
      </c>
      <c r="E1023" s="33">
        <v>1</v>
      </c>
      <c r="F1023" s="17">
        <v>785</v>
      </c>
      <c r="G1023" s="18">
        <v>68.680000000000007</v>
      </c>
      <c r="H1023" s="15">
        <f t="shared" si="31"/>
        <v>846.65</v>
      </c>
      <c r="I1023" s="15">
        <f t="shared" si="32"/>
        <v>1036.892255</v>
      </c>
      <c r="K1023" s="3">
        <f>VLOOKUP(B1023,Plan1!$A$8:$B$4553,2,0)</f>
        <v>846.65</v>
      </c>
    </row>
    <row r="1024" spans="1:11" s="3" customFormat="1" ht="15" customHeight="1" outlineLevel="2">
      <c r="A1024" s="31" t="s">
        <v>5800</v>
      </c>
      <c r="B1024" s="40" t="s">
        <v>2152</v>
      </c>
      <c r="C1024" s="24" t="s">
        <v>2153</v>
      </c>
      <c r="D1024" s="16" t="s">
        <v>4</v>
      </c>
      <c r="E1024" s="33">
        <v>1</v>
      </c>
      <c r="F1024" s="17">
        <v>1530.36</v>
      </c>
      <c r="G1024" s="18">
        <v>137.36000000000001</v>
      </c>
      <c r="H1024" s="15">
        <f t="shared" si="31"/>
        <v>1673.3</v>
      </c>
      <c r="I1024" s="15">
        <f t="shared" si="32"/>
        <v>2049.2905099999998</v>
      </c>
      <c r="K1024" s="3">
        <f>VLOOKUP(B1024,Plan1!$A$8:$B$4553,2,0)</f>
        <v>1673.3</v>
      </c>
    </row>
    <row r="1025" spans="1:32" s="3" customFormat="1" ht="38.25" outlineLevel="2">
      <c r="A1025" s="31" t="s">
        <v>5801</v>
      </c>
      <c r="B1025" s="40" t="s">
        <v>2154</v>
      </c>
      <c r="C1025" s="24" t="s">
        <v>2155</v>
      </c>
      <c r="D1025" s="16" t="s">
        <v>4</v>
      </c>
      <c r="E1025" s="33">
        <v>1</v>
      </c>
      <c r="F1025" s="17">
        <v>1218.17</v>
      </c>
      <c r="G1025" s="18">
        <v>150.56</v>
      </c>
      <c r="H1025" s="15">
        <f t="shared" si="31"/>
        <v>1414.93</v>
      </c>
      <c r="I1025" s="15">
        <f t="shared" si="32"/>
        <v>1732.864771</v>
      </c>
      <c r="K1025" s="3">
        <f>VLOOKUP(B1025,Plan1!$A$8:$B$4553,2,0)</f>
        <v>1414.93</v>
      </c>
    </row>
    <row r="1026" spans="1:32" s="3" customFormat="1" ht="38.25" outlineLevel="2">
      <c r="A1026" s="31" t="s">
        <v>5802</v>
      </c>
      <c r="B1026" s="40" t="s">
        <v>2156</v>
      </c>
      <c r="C1026" s="24" t="s">
        <v>2157</v>
      </c>
      <c r="D1026" s="16" t="s">
        <v>4</v>
      </c>
      <c r="E1026" s="33">
        <v>1</v>
      </c>
      <c r="F1026" s="17">
        <v>1250.25</v>
      </c>
      <c r="G1026" s="18">
        <v>150.56</v>
      </c>
      <c r="H1026" s="15">
        <f t="shared" si="31"/>
        <v>1452.86</v>
      </c>
      <c r="I1026" s="15">
        <f t="shared" si="32"/>
        <v>1779.3176419999998</v>
      </c>
      <c r="K1026" s="3">
        <f>VLOOKUP(B1026,Plan1!$A$8:$B$4553,2,0)</f>
        <v>1452.86</v>
      </c>
    </row>
    <row r="1027" spans="1:32" s="10" customFormat="1" outlineLevel="1">
      <c r="A1027" s="31" t="s">
        <v>5803</v>
      </c>
      <c r="B1027" s="37" t="s">
        <v>2158</v>
      </c>
      <c r="C1027" s="21" t="s">
        <v>2159</v>
      </c>
      <c r="D1027" s="9"/>
      <c r="E1027" s="9"/>
      <c r="F1027" s="9"/>
      <c r="G1027" s="9"/>
      <c r="H1027" s="15">
        <f t="shared" si="31"/>
        <v>0</v>
      </c>
      <c r="I1027" s="11"/>
      <c r="J1027" s="3"/>
      <c r="K1027" s="3">
        <f>VLOOKUP(B1027,Plan1!$A$8:$B$4553,2,0)</f>
        <v>0</v>
      </c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</row>
    <row r="1028" spans="1:32" outlineLevel="2">
      <c r="A1028" s="31" t="s">
        <v>5804</v>
      </c>
      <c r="B1028" s="38" t="s">
        <v>2160</v>
      </c>
      <c r="C1028" s="22" t="s">
        <v>2161</v>
      </c>
      <c r="D1028" s="5"/>
      <c r="E1028" s="5"/>
      <c r="F1028" s="5"/>
      <c r="G1028" s="5"/>
      <c r="H1028" s="15">
        <f t="shared" si="31"/>
        <v>0</v>
      </c>
      <c r="I1028" s="15">
        <f t="shared" si="32"/>
        <v>0</v>
      </c>
      <c r="K1028" s="3">
        <f>VLOOKUP(B1028,Plan1!$A$8:$B$4553,2,0)</f>
        <v>0</v>
      </c>
    </row>
    <row r="1029" spans="1:32" outlineLevel="2">
      <c r="A1029" s="31" t="s">
        <v>5805</v>
      </c>
      <c r="B1029" s="39" t="s">
        <v>2162</v>
      </c>
      <c r="C1029" s="23" t="s">
        <v>2163</v>
      </c>
      <c r="D1029" s="13" t="s">
        <v>2</v>
      </c>
      <c r="E1029" s="33">
        <v>1</v>
      </c>
      <c r="F1029" s="14">
        <v>3.78</v>
      </c>
      <c r="G1029" s="15">
        <v>11.49</v>
      </c>
      <c r="H1029" s="15">
        <f t="shared" si="31"/>
        <v>16.38</v>
      </c>
      <c r="I1029" s="15">
        <f t="shared" si="32"/>
        <v>20.060585999999997</v>
      </c>
      <c r="K1029" s="3">
        <f>VLOOKUP(B1029,Plan1!$A$8:$B$4553,2,0)</f>
        <v>16.38</v>
      </c>
    </row>
    <row r="1030" spans="1:32" outlineLevel="2">
      <c r="A1030" s="31" t="s">
        <v>5806</v>
      </c>
      <c r="B1030" s="39" t="s">
        <v>2164</v>
      </c>
      <c r="C1030" s="23" t="s">
        <v>2165</v>
      </c>
      <c r="D1030" s="13" t="s">
        <v>164</v>
      </c>
      <c r="E1030" s="33">
        <v>1</v>
      </c>
      <c r="F1030" s="14">
        <v>20.059999999999999</v>
      </c>
      <c r="G1030" s="15">
        <v>51.45</v>
      </c>
      <c r="H1030" s="15">
        <f t="shared" ref="H1030:H1089" si="33">K1030</f>
        <v>70.8</v>
      </c>
      <c r="I1030" s="15">
        <f t="shared" si="32"/>
        <v>86.708759999999984</v>
      </c>
      <c r="K1030" s="3">
        <f>VLOOKUP(B1030,Plan1!$A$8:$B$4553,2,0)</f>
        <v>70.8</v>
      </c>
    </row>
    <row r="1031" spans="1:32" outlineLevel="2">
      <c r="A1031" s="31" t="s">
        <v>5807</v>
      </c>
      <c r="B1031" s="39" t="s">
        <v>2166</v>
      </c>
      <c r="C1031" s="23" t="s">
        <v>2167</v>
      </c>
      <c r="D1031" s="13" t="s">
        <v>2</v>
      </c>
      <c r="E1031" s="33">
        <v>1</v>
      </c>
      <c r="F1031" s="14">
        <v>4.87</v>
      </c>
      <c r="G1031" s="15">
        <v>11.49</v>
      </c>
      <c r="H1031" s="15">
        <f t="shared" si="33"/>
        <v>17.579999999999998</v>
      </c>
      <c r="I1031" s="15">
        <f t="shared" si="32"/>
        <v>21.530225999999995</v>
      </c>
      <c r="K1031" s="3">
        <f>VLOOKUP(B1031,Plan1!$A$8:$B$4553,2,0)</f>
        <v>17.579999999999998</v>
      </c>
    </row>
    <row r="1032" spans="1:32" outlineLevel="2">
      <c r="A1032" s="31" t="s">
        <v>5808</v>
      </c>
      <c r="B1032" s="39" t="s">
        <v>2168</v>
      </c>
      <c r="C1032" s="23" t="s">
        <v>2169</v>
      </c>
      <c r="D1032" s="13" t="s">
        <v>164</v>
      </c>
      <c r="E1032" s="33">
        <v>1</v>
      </c>
      <c r="F1032" s="14">
        <v>6.1</v>
      </c>
      <c r="G1032" s="15">
        <v>11.49</v>
      </c>
      <c r="H1032" s="15">
        <f t="shared" si="33"/>
        <v>18.79</v>
      </c>
      <c r="I1032" s="15">
        <f t="shared" si="32"/>
        <v>23.012112999999996</v>
      </c>
      <c r="K1032" s="3">
        <f>VLOOKUP(B1032,Plan1!$A$8:$B$4553,2,0)</f>
        <v>18.79</v>
      </c>
    </row>
    <row r="1033" spans="1:32" outlineLevel="2">
      <c r="A1033" s="31" t="s">
        <v>5809</v>
      </c>
      <c r="B1033" s="39" t="s">
        <v>2170</v>
      </c>
      <c r="C1033" s="23" t="s">
        <v>2171</v>
      </c>
      <c r="D1033" s="13" t="s">
        <v>164</v>
      </c>
      <c r="E1033" s="33">
        <v>1</v>
      </c>
      <c r="F1033" s="14">
        <v>3.77</v>
      </c>
      <c r="G1033" s="15">
        <v>11.49</v>
      </c>
      <c r="H1033" s="15">
        <f t="shared" si="33"/>
        <v>16.73</v>
      </c>
      <c r="I1033" s="15">
        <f t="shared" si="32"/>
        <v>20.489231</v>
      </c>
      <c r="K1033" s="3">
        <f>VLOOKUP(B1033,Plan1!$A$8:$B$4553,2,0)</f>
        <v>16.73</v>
      </c>
    </row>
    <row r="1034" spans="1:32" outlineLevel="2">
      <c r="A1034" s="31" t="s">
        <v>5810</v>
      </c>
      <c r="B1034" s="38" t="s">
        <v>2172</v>
      </c>
      <c r="C1034" s="22" t="s">
        <v>4779</v>
      </c>
      <c r="D1034" s="5"/>
      <c r="E1034" s="5"/>
      <c r="F1034" s="5"/>
      <c r="G1034" s="5"/>
      <c r="H1034" s="15">
        <f t="shared" si="33"/>
        <v>0</v>
      </c>
      <c r="I1034" s="15">
        <f t="shared" si="32"/>
        <v>0</v>
      </c>
      <c r="K1034" s="3">
        <f>VLOOKUP(B1034,Plan1!$A$8:$B$4553,2,0)</f>
        <v>0</v>
      </c>
    </row>
    <row r="1035" spans="1:32" ht="25.5" outlineLevel="2">
      <c r="A1035" s="31" t="s">
        <v>5811</v>
      </c>
      <c r="B1035" s="39" t="s">
        <v>2173</v>
      </c>
      <c r="C1035" s="23" t="s">
        <v>2174</v>
      </c>
      <c r="D1035" s="13" t="s">
        <v>2</v>
      </c>
      <c r="E1035" s="33">
        <v>1</v>
      </c>
      <c r="F1035" s="14">
        <v>3.9</v>
      </c>
      <c r="G1035" s="15">
        <v>9.7200000000000006</v>
      </c>
      <c r="H1035" s="15">
        <f t="shared" si="33"/>
        <v>14.8</v>
      </c>
      <c r="I1035" s="15">
        <f t="shared" si="32"/>
        <v>18.12556</v>
      </c>
      <c r="K1035" s="3">
        <f>VLOOKUP(B1035,Plan1!$A$8:$B$4553,2,0)</f>
        <v>14.8</v>
      </c>
    </row>
    <row r="1036" spans="1:32" ht="25.5" outlineLevel="2">
      <c r="A1036" s="31" t="s">
        <v>5812</v>
      </c>
      <c r="B1036" s="39" t="s">
        <v>2175</v>
      </c>
      <c r="C1036" s="23" t="s">
        <v>2176</v>
      </c>
      <c r="D1036" s="13" t="s">
        <v>2</v>
      </c>
      <c r="E1036" s="33">
        <v>1</v>
      </c>
      <c r="F1036" s="14">
        <v>6.45</v>
      </c>
      <c r="G1036" s="15">
        <v>9.7200000000000006</v>
      </c>
      <c r="H1036" s="15">
        <f t="shared" si="33"/>
        <v>18.03</v>
      </c>
      <c r="I1036" s="15">
        <f t="shared" si="32"/>
        <v>22.081340999999998</v>
      </c>
      <c r="K1036" s="3">
        <f>VLOOKUP(B1036,Plan1!$A$8:$B$4553,2,0)</f>
        <v>18.03</v>
      </c>
    </row>
    <row r="1037" spans="1:32" ht="25.5" outlineLevel="2">
      <c r="A1037" s="31" t="s">
        <v>5813</v>
      </c>
      <c r="B1037" s="39" t="s">
        <v>2177</v>
      </c>
      <c r="C1037" s="23" t="s">
        <v>2178</v>
      </c>
      <c r="D1037" s="13" t="s">
        <v>2</v>
      </c>
      <c r="E1037" s="33">
        <v>1</v>
      </c>
      <c r="F1037" s="14">
        <v>7.98</v>
      </c>
      <c r="G1037" s="15">
        <v>9.7200000000000006</v>
      </c>
      <c r="H1037" s="15">
        <f t="shared" si="33"/>
        <v>20.68</v>
      </c>
      <c r="I1037" s="15">
        <f t="shared" si="32"/>
        <v>25.326795999999998</v>
      </c>
      <c r="K1037" s="3">
        <f>VLOOKUP(B1037,Plan1!$A$8:$B$4553,2,0)</f>
        <v>20.68</v>
      </c>
    </row>
    <row r="1038" spans="1:32" s="10" customFormat="1" outlineLevel="1">
      <c r="A1038" s="31" t="s">
        <v>5814</v>
      </c>
      <c r="B1038" s="37" t="s">
        <v>2179</v>
      </c>
      <c r="C1038" s="21" t="s">
        <v>4755</v>
      </c>
      <c r="D1038" s="9"/>
      <c r="E1038" s="9"/>
      <c r="F1038" s="9"/>
      <c r="G1038" s="9"/>
      <c r="H1038" s="15">
        <f t="shared" si="33"/>
        <v>0</v>
      </c>
      <c r="I1038" s="11"/>
      <c r="J1038" s="3"/>
      <c r="K1038" s="3">
        <f>VLOOKUP(B1038,Plan1!$A$8:$B$4553,2,0)</f>
        <v>0</v>
      </c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</row>
    <row r="1039" spans="1:32" outlineLevel="2">
      <c r="A1039" s="31" t="s">
        <v>5815</v>
      </c>
      <c r="B1039" s="38" t="s">
        <v>2180</v>
      </c>
      <c r="C1039" s="22" t="s">
        <v>2181</v>
      </c>
      <c r="D1039" s="5"/>
      <c r="E1039" s="5"/>
      <c r="F1039" s="5"/>
      <c r="G1039" s="5"/>
      <c r="H1039" s="15">
        <f t="shared" si="33"/>
        <v>0</v>
      </c>
      <c r="I1039" s="15">
        <f t="shared" si="32"/>
        <v>0</v>
      </c>
      <c r="K1039" s="3">
        <f>VLOOKUP(B1039,Plan1!$A$8:$B$4553,2,0)</f>
        <v>0</v>
      </c>
    </row>
    <row r="1040" spans="1:32" ht="25.5" outlineLevel="2">
      <c r="A1040" s="31" t="s">
        <v>5816</v>
      </c>
      <c r="B1040" s="39" t="s">
        <v>2182</v>
      </c>
      <c r="C1040" s="23" t="s">
        <v>2183</v>
      </c>
      <c r="D1040" s="13" t="s">
        <v>2</v>
      </c>
      <c r="E1040" s="33">
        <v>1</v>
      </c>
      <c r="F1040" s="14">
        <v>120.53</v>
      </c>
      <c r="G1040" s="15">
        <v>10.69</v>
      </c>
      <c r="H1040" s="15">
        <f t="shared" si="33"/>
        <v>173.72</v>
      </c>
      <c r="I1040" s="15">
        <f t="shared" si="32"/>
        <v>212.75488399999998</v>
      </c>
      <c r="K1040" s="3">
        <f>VLOOKUP(B1040,Plan1!$A$8:$B$4553,2,0)</f>
        <v>173.72</v>
      </c>
    </row>
    <row r="1041" spans="1:11" ht="25.5" outlineLevel="2">
      <c r="A1041" s="31" t="s">
        <v>5817</v>
      </c>
      <c r="B1041" s="39" t="s">
        <v>2184</v>
      </c>
      <c r="C1041" s="23" t="s">
        <v>2185</v>
      </c>
      <c r="D1041" s="13" t="s">
        <v>0</v>
      </c>
      <c r="E1041" s="33">
        <v>1</v>
      </c>
      <c r="F1041" s="14">
        <v>83.56</v>
      </c>
      <c r="G1041" s="15">
        <v>9.7200000000000006</v>
      </c>
      <c r="H1041" s="15">
        <f t="shared" si="33"/>
        <v>97.32</v>
      </c>
      <c r="I1041" s="15">
        <f t="shared" si="32"/>
        <v>119.18780399999999</v>
      </c>
      <c r="K1041" s="3">
        <f>VLOOKUP(B1041,Plan1!$A$8:$B$4553,2,0)</f>
        <v>97.32</v>
      </c>
    </row>
    <row r="1042" spans="1:11" ht="25.5" outlineLevel="2">
      <c r="A1042" s="31" t="s">
        <v>5818</v>
      </c>
      <c r="B1042" s="39" t="s">
        <v>2186</v>
      </c>
      <c r="C1042" s="23" t="s">
        <v>2187</v>
      </c>
      <c r="D1042" s="13" t="s">
        <v>0</v>
      </c>
      <c r="E1042" s="33">
        <v>1</v>
      </c>
      <c r="F1042" s="14">
        <v>107.14</v>
      </c>
      <c r="G1042" s="15">
        <v>9.7200000000000006</v>
      </c>
      <c r="H1042" s="15">
        <f t="shared" si="33"/>
        <v>125.55</v>
      </c>
      <c r="I1042" s="15">
        <f t="shared" si="32"/>
        <v>153.76108499999998</v>
      </c>
      <c r="K1042" s="3">
        <f>VLOOKUP(B1042,Plan1!$A$8:$B$4553,2,0)</f>
        <v>125.55</v>
      </c>
    </row>
    <row r="1043" spans="1:11" ht="25.5" outlineLevel="2">
      <c r="A1043" s="31" t="s">
        <v>5819</v>
      </c>
      <c r="B1043" s="39" t="s">
        <v>2188</v>
      </c>
      <c r="C1043" s="23" t="s">
        <v>2189</v>
      </c>
      <c r="D1043" s="13" t="s">
        <v>0</v>
      </c>
      <c r="E1043" s="33">
        <v>1</v>
      </c>
      <c r="F1043" s="14">
        <v>109.46</v>
      </c>
      <c r="G1043" s="15">
        <v>9.7200000000000006</v>
      </c>
      <c r="H1043" s="15">
        <f t="shared" si="33"/>
        <v>157.82</v>
      </c>
      <c r="I1043" s="15">
        <f t="shared" si="32"/>
        <v>193.28215399999996</v>
      </c>
      <c r="K1043" s="3">
        <f>VLOOKUP(B1043,Plan1!$A$8:$B$4553,2,0)</f>
        <v>157.82</v>
      </c>
    </row>
    <row r="1044" spans="1:11" ht="38.25" outlineLevel="2">
      <c r="A1044" s="31" t="s">
        <v>5820</v>
      </c>
      <c r="B1044" s="39" t="s">
        <v>2190</v>
      </c>
      <c r="C1044" s="23" t="s">
        <v>2191</v>
      </c>
      <c r="D1044" s="13" t="s">
        <v>0</v>
      </c>
      <c r="E1044" s="33">
        <v>1</v>
      </c>
      <c r="F1044" s="14">
        <v>266.61</v>
      </c>
      <c r="G1044" s="15">
        <v>9.7200000000000006</v>
      </c>
      <c r="H1044" s="15">
        <f t="shared" si="33"/>
        <v>252.04</v>
      </c>
      <c r="I1044" s="15">
        <f t="shared" si="32"/>
        <v>308.67338799999999</v>
      </c>
      <c r="K1044" s="3">
        <f>VLOOKUP(B1044,Plan1!$A$8:$B$4553,2,0)</f>
        <v>252.04</v>
      </c>
    </row>
    <row r="1045" spans="1:11" ht="38.25" outlineLevel="2">
      <c r="A1045" s="31" t="s">
        <v>5821</v>
      </c>
      <c r="B1045" s="39" t="s">
        <v>2192</v>
      </c>
      <c r="C1045" s="23" t="s">
        <v>2193</v>
      </c>
      <c r="D1045" s="13" t="s">
        <v>0</v>
      </c>
      <c r="E1045" s="33">
        <v>1</v>
      </c>
      <c r="F1045" s="14">
        <v>94.19</v>
      </c>
      <c r="G1045" s="15">
        <v>9.7200000000000006</v>
      </c>
      <c r="H1045" s="15">
        <f t="shared" si="33"/>
        <v>107.87</v>
      </c>
      <c r="I1045" s="15">
        <f t="shared" si="32"/>
        <v>132.10838899999999</v>
      </c>
      <c r="K1045" s="3">
        <f>VLOOKUP(B1045,Plan1!$A$8:$B$4553,2,0)</f>
        <v>107.87</v>
      </c>
    </row>
    <row r="1046" spans="1:11" ht="38.25" outlineLevel="2">
      <c r="A1046" s="31" t="s">
        <v>5822</v>
      </c>
      <c r="B1046" s="39" t="s">
        <v>2194</v>
      </c>
      <c r="C1046" s="23" t="s">
        <v>2195</v>
      </c>
      <c r="D1046" s="13" t="s">
        <v>0</v>
      </c>
      <c r="E1046" s="33">
        <v>1</v>
      </c>
      <c r="F1046" s="14">
        <v>106.28</v>
      </c>
      <c r="G1046" s="15">
        <v>9.7200000000000006</v>
      </c>
      <c r="H1046" s="15">
        <f t="shared" si="33"/>
        <v>120.04</v>
      </c>
      <c r="I1046" s="15">
        <f t="shared" si="32"/>
        <v>147.01298800000001</v>
      </c>
      <c r="K1046" s="3">
        <f>VLOOKUP(B1046,Plan1!$A$8:$B$4553,2,0)</f>
        <v>120.04</v>
      </c>
    </row>
    <row r="1047" spans="1:11" ht="38.25" outlineLevel="2">
      <c r="A1047" s="31" t="s">
        <v>5823</v>
      </c>
      <c r="B1047" s="39" t="s">
        <v>2196</v>
      </c>
      <c r="C1047" s="23" t="s">
        <v>2197</v>
      </c>
      <c r="D1047" s="13" t="s">
        <v>0</v>
      </c>
      <c r="E1047" s="33">
        <v>1</v>
      </c>
      <c r="F1047" s="14">
        <v>253.09</v>
      </c>
      <c r="G1047" s="15">
        <v>9.7200000000000006</v>
      </c>
      <c r="H1047" s="15">
        <f t="shared" si="33"/>
        <v>270.91000000000003</v>
      </c>
      <c r="I1047" s="15">
        <f t="shared" si="32"/>
        <v>331.783477</v>
      </c>
      <c r="K1047" s="3">
        <f>VLOOKUP(B1047,Plan1!$A$8:$B$4553,2,0)</f>
        <v>270.91000000000003</v>
      </c>
    </row>
    <row r="1048" spans="1:11" ht="38.25" outlineLevel="2">
      <c r="A1048" s="31" t="s">
        <v>5824</v>
      </c>
      <c r="B1048" s="39" t="s">
        <v>2198</v>
      </c>
      <c r="C1048" s="23" t="s">
        <v>2199</v>
      </c>
      <c r="D1048" s="13" t="s">
        <v>0</v>
      </c>
      <c r="E1048" s="33">
        <v>1</v>
      </c>
      <c r="F1048" s="14">
        <v>113.58</v>
      </c>
      <c r="G1048" s="15">
        <v>9.7200000000000006</v>
      </c>
      <c r="H1048" s="15">
        <f t="shared" si="33"/>
        <v>128.22</v>
      </c>
      <c r="I1048" s="15">
        <f t="shared" si="32"/>
        <v>157.03103399999998</v>
      </c>
      <c r="K1048" s="3">
        <f>VLOOKUP(B1048,Plan1!$A$8:$B$4553,2,0)</f>
        <v>128.22</v>
      </c>
    </row>
    <row r="1049" spans="1:11" ht="38.25" outlineLevel="2">
      <c r="A1049" s="31" t="s">
        <v>5825</v>
      </c>
      <c r="B1049" s="39" t="s">
        <v>2200</v>
      </c>
      <c r="C1049" s="23" t="s">
        <v>2201</v>
      </c>
      <c r="D1049" s="13" t="s">
        <v>0</v>
      </c>
      <c r="E1049" s="33">
        <v>1</v>
      </c>
      <c r="F1049" s="14">
        <v>222.28</v>
      </c>
      <c r="G1049" s="15">
        <v>9.7200000000000006</v>
      </c>
      <c r="H1049" s="15">
        <f t="shared" si="33"/>
        <v>206.2</v>
      </c>
      <c r="I1049" s="15">
        <f t="shared" si="32"/>
        <v>252.53313999999997</v>
      </c>
      <c r="K1049" s="3">
        <f>VLOOKUP(B1049,Plan1!$A$8:$B$4553,2,0)</f>
        <v>206.2</v>
      </c>
    </row>
    <row r="1050" spans="1:11" ht="25.5" outlineLevel="2">
      <c r="A1050" s="31" t="s">
        <v>5826</v>
      </c>
      <c r="B1050" s="39" t="s">
        <v>2202</v>
      </c>
      <c r="C1050" s="23" t="s">
        <v>2203</v>
      </c>
      <c r="D1050" s="13" t="s">
        <v>0</v>
      </c>
      <c r="E1050" s="33">
        <v>1</v>
      </c>
      <c r="F1050" s="14">
        <v>91.59</v>
      </c>
      <c r="G1050" s="15">
        <v>9.7200000000000006</v>
      </c>
      <c r="H1050" s="15">
        <f t="shared" si="33"/>
        <v>119.38</v>
      </c>
      <c r="I1050" s="15">
        <f t="shared" si="32"/>
        <v>146.20468599999998</v>
      </c>
      <c r="K1050" s="3">
        <f>VLOOKUP(B1050,Plan1!$A$8:$B$4553,2,0)</f>
        <v>119.38</v>
      </c>
    </row>
    <row r="1051" spans="1:11" ht="38.25" outlineLevel="2">
      <c r="A1051" s="31" t="s">
        <v>5827</v>
      </c>
      <c r="B1051" s="39" t="s">
        <v>2204</v>
      </c>
      <c r="C1051" s="23" t="s">
        <v>2205</v>
      </c>
      <c r="D1051" s="13" t="s">
        <v>0</v>
      </c>
      <c r="E1051" s="33">
        <v>1</v>
      </c>
      <c r="F1051" s="14">
        <v>253.9</v>
      </c>
      <c r="G1051" s="15">
        <v>16.21</v>
      </c>
      <c r="H1051" s="15">
        <f t="shared" si="33"/>
        <v>346.34</v>
      </c>
      <c r="I1051" s="15">
        <f t="shared" si="32"/>
        <v>424.16259799999995</v>
      </c>
      <c r="K1051" s="3">
        <f>VLOOKUP(B1051,Plan1!$A$8:$B$4553,2,0)</f>
        <v>346.34</v>
      </c>
    </row>
    <row r="1052" spans="1:11" outlineLevel="2">
      <c r="A1052" s="31" t="s">
        <v>5828</v>
      </c>
      <c r="B1052" s="38" t="s">
        <v>2206</v>
      </c>
      <c r="C1052" s="22" t="s">
        <v>4780</v>
      </c>
      <c r="D1052" s="5"/>
      <c r="E1052" s="5"/>
      <c r="F1052" s="5"/>
      <c r="G1052" s="5"/>
      <c r="H1052" s="15">
        <f t="shared" si="33"/>
        <v>0</v>
      </c>
      <c r="I1052" s="15">
        <f t="shared" si="32"/>
        <v>0</v>
      </c>
      <c r="K1052" s="3">
        <f>VLOOKUP(B1052,Plan1!$A$8:$B$4553,2,0)</f>
        <v>0</v>
      </c>
    </row>
    <row r="1053" spans="1:11" ht="25.5" outlineLevel="2">
      <c r="A1053" s="31" t="s">
        <v>5829</v>
      </c>
      <c r="B1053" s="39" t="s">
        <v>2207</v>
      </c>
      <c r="C1053" s="23" t="s">
        <v>2208</v>
      </c>
      <c r="D1053" s="13" t="s">
        <v>0</v>
      </c>
      <c r="E1053" s="33">
        <v>1</v>
      </c>
      <c r="F1053" s="14">
        <v>1515.02</v>
      </c>
      <c r="G1053" s="15">
        <v>50.24</v>
      </c>
      <c r="H1053" s="15">
        <f t="shared" si="33"/>
        <v>1857.8</v>
      </c>
      <c r="I1053" s="15">
        <f t="shared" si="32"/>
        <v>2275.2476599999995</v>
      </c>
      <c r="K1053" s="3">
        <f>VLOOKUP(B1053,Plan1!$A$8:$B$4553,2,0)</f>
        <v>1857.8</v>
      </c>
    </row>
    <row r="1054" spans="1:11" ht="25.5" outlineLevel="2">
      <c r="A1054" s="31" t="s">
        <v>5830</v>
      </c>
      <c r="B1054" s="39" t="s">
        <v>2209</v>
      </c>
      <c r="C1054" s="23" t="s">
        <v>2210</v>
      </c>
      <c r="D1054" s="13" t="s">
        <v>0</v>
      </c>
      <c r="E1054" s="33">
        <v>1</v>
      </c>
      <c r="F1054" s="14">
        <v>2280.11</v>
      </c>
      <c r="G1054" s="15">
        <v>50.24</v>
      </c>
      <c r="H1054" s="15">
        <f t="shared" si="33"/>
        <v>2417.75</v>
      </c>
      <c r="I1054" s="15">
        <f t="shared" si="32"/>
        <v>2961.0184249999998</v>
      </c>
      <c r="K1054" s="3">
        <f>VLOOKUP(B1054,Plan1!$A$8:$B$4553,2,0)</f>
        <v>2417.75</v>
      </c>
    </row>
    <row r="1055" spans="1:11" outlineLevel="2">
      <c r="A1055" s="31" t="s">
        <v>5831</v>
      </c>
      <c r="B1055" s="38" t="s">
        <v>2211</v>
      </c>
      <c r="C1055" s="22" t="s">
        <v>2212</v>
      </c>
      <c r="D1055" s="5"/>
      <c r="E1055" s="5"/>
      <c r="F1055" s="5"/>
      <c r="G1055" s="5"/>
      <c r="H1055" s="15">
        <f t="shared" si="33"/>
        <v>0</v>
      </c>
      <c r="I1055" s="15">
        <f t="shared" si="32"/>
        <v>0</v>
      </c>
      <c r="K1055" s="3">
        <f>VLOOKUP(B1055,Plan1!$A$8:$B$4553,2,0)</f>
        <v>0</v>
      </c>
    </row>
    <row r="1056" spans="1:11" ht="38.25" outlineLevel="2">
      <c r="A1056" s="31" t="s">
        <v>5832</v>
      </c>
      <c r="B1056" s="39" t="s">
        <v>2213</v>
      </c>
      <c r="C1056" s="23" t="s">
        <v>2214</v>
      </c>
      <c r="D1056" s="13" t="s">
        <v>1</v>
      </c>
      <c r="E1056" s="33">
        <v>1</v>
      </c>
      <c r="F1056" s="14">
        <v>160.82</v>
      </c>
      <c r="G1056" s="15">
        <v>17.82</v>
      </c>
      <c r="H1056" s="15">
        <f t="shared" si="33"/>
        <v>192.6</v>
      </c>
      <c r="I1056" s="15">
        <f t="shared" si="32"/>
        <v>235.87721999999997</v>
      </c>
      <c r="K1056" s="3">
        <f>VLOOKUP(B1056,Plan1!$A$8:$B$4553,2,0)</f>
        <v>192.6</v>
      </c>
    </row>
    <row r="1057" spans="1:11" ht="25.5" outlineLevel="2">
      <c r="A1057" s="31" t="s">
        <v>5833</v>
      </c>
      <c r="B1057" s="39" t="s">
        <v>2215</v>
      </c>
      <c r="C1057" s="23" t="s">
        <v>2216</v>
      </c>
      <c r="D1057" s="13" t="s">
        <v>1</v>
      </c>
      <c r="E1057" s="33">
        <v>1</v>
      </c>
      <c r="F1057" s="14">
        <v>126.9</v>
      </c>
      <c r="G1057" s="15">
        <v>7.45</v>
      </c>
      <c r="H1057" s="15">
        <f t="shared" si="33"/>
        <v>145.05000000000001</v>
      </c>
      <c r="I1057" s="15">
        <f t="shared" si="32"/>
        <v>177.64273499999999</v>
      </c>
      <c r="K1057" s="3">
        <f>VLOOKUP(B1057,Plan1!$A$8:$B$4553,2,0)</f>
        <v>145.05000000000001</v>
      </c>
    </row>
    <row r="1058" spans="1:11" ht="25.5" outlineLevel="2">
      <c r="A1058" s="31" t="s">
        <v>5834</v>
      </c>
      <c r="B1058" s="39" t="s">
        <v>2217</v>
      </c>
      <c r="C1058" s="23" t="s">
        <v>2218</v>
      </c>
      <c r="D1058" s="13" t="s">
        <v>1</v>
      </c>
      <c r="E1058" s="33">
        <v>1</v>
      </c>
      <c r="F1058" s="14">
        <v>75.77</v>
      </c>
      <c r="G1058" s="15">
        <v>20.91</v>
      </c>
      <c r="H1058" s="15">
        <f t="shared" si="33"/>
        <v>100.7</v>
      </c>
      <c r="I1058" s="15">
        <f t="shared" si="32"/>
        <v>123.32728999999999</v>
      </c>
      <c r="K1058" s="3">
        <f>VLOOKUP(B1058,Plan1!$A$8:$B$4553,2,0)</f>
        <v>100.7</v>
      </c>
    </row>
    <row r="1059" spans="1:11" ht="25.5" outlineLevel="2">
      <c r="A1059" s="31" t="s">
        <v>5835</v>
      </c>
      <c r="B1059" s="39" t="s">
        <v>2219</v>
      </c>
      <c r="C1059" s="23" t="s">
        <v>2220</v>
      </c>
      <c r="D1059" s="13" t="s">
        <v>0</v>
      </c>
      <c r="E1059" s="33">
        <v>1</v>
      </c>
      <c r="F1059" s="14">
        <v>3.97</v>
      </c>
      <c r="G1059" s="15">
        <v>1.1399999999999999</v>
      </c>
      <c r="H1059" s="15">
        <f t="shared" si="33"/>
        <v>5.24</v>
      </c>
      <c r="I1059" s="15">
        <f t="shared" si="32"/>
        <v>6.4174280000000001</v>
      </c>
      <c r="K1059" s="3">
        <f>VLOOKUP(B1059,Plan1!$A$8:$B$4553,2,0)</f>
        <v>5.24</v>
      </c>
    </row>
    <row r="1060" spans="1:11" ht="15" customHeight="1" outlineLevel="2">
      <c r="A1060" s="31" t="s">
        <v>5836</v>
      </c>
      <c r="B1060" s="39" t="s">
        <v>2221</v>
      </c>
      <c r="C1060" s="23" t="s">
        <v>2222</v>
      </c>
      <c r="D1060" s="13" t="s">
        <v>2</v>
      </c>
      <c r="E1060" s="33">
        <v>1</v>
      </c>
      <c r="F1060" s="14">
        <v>268.79000000000002</v>
      </c>
      <c r="G1060" s="15">
        <v>0</v>
      </c>
      <c r="H1060" s="15">
        <f t="shared" si="33"/>
        <v>300.79000000000002</v>
      </c>
      <c r="I1060" s="15">
        <f t="shared" si="32"/>
        <v>368.37751300000002</v>
      </c>
      <c r="K1060" s="3">
        <f>VLOOKUP(B1060,Plan1!$A$8:$B$4553,2,0)</f>
        <v>300.79000000000002</v>
      </c>
    </row>
    <row r="1061" spans="1:11" ht="38.25" outlineLevel="2">
      <c r="A1061" s="31" t="s">
        <v>5837</v>
      </c>
      <c r="B1061" s="39" t="s">
        <v>2223</v>
      </c>
      <c r="C1061" s="23" t="s">
        <v>2224</v>
      </c>
      <c r="D1061" s="13" t="s">
        <v>1</v>
      </c>
      <c r="E1061" s="33">
        <v>1</v>
      </c>
      <c r="F1061" s="14">
        <v>2.54</v>
      </c>
      <c r="G1061" s="15">
        <v>7.37</v>
      </c>
      <c r="H1061" s="15">
        <f t="shared" si="33"/>
        <v>10.53</v>
      </c>
      <c r="I1061" s="15">
        <f t="shared" si="32"/>
        <v>12.896090999999998</v>
      </c>
      <c r="K1061" s="3">
        <f>VLOOKUP(B1061,Plan1!$A$8:$B$4553,2,0)</f>
        <v>10.53</v>
      </c>
    </row>
    <row r="1062" spans="1:11" ht="15" customHeight="1" outlineLevel="2">
      <c r="A1062" s="31" t="s">
        <v>5838</v>
      </c>
      <c r="B1062" s="39" t="s">
        <v>2225</v>
      </c>
      <c r="C1062" s="23" t="s">
        <v>2226</v>
      </c>
      <c r="D1062" s="13" t="s">
        <v>0</v>
      </c>
      <c r="E1062" s="33">
        <v>1</v>
      </c>
      <c r="F1062" s="14">
        <v>0.28999999999999998</v>
      </c>
      <c r="G1062" s="15">
        <v>10.75</v>
      </c>
      <c r="H1062" s="15">
        <f t="shared" si="33"/>
        <v>11.47</v>
      </c>
      <c r="I1062" s="15">
        <f t="shared" si="32"/>
        <v>14.047309</v>
      </c>
      <c r="K1062" s="3">
        <f>VLOOKUP(B1062,Plan1!$A$8:$B$4553,2,0)</f>
        <v>11.47</v>
      </c>
    </row>
    <row r="1063" spans="1:11" ht="25.5" outlineLevel="2">
      <c r="A1063" s="31" t="s">
        <v>5839</v>
      </c>
      <c r="B1063" s="39" t="s">
        <v>2227</v>
      </c>
      <c r="C1063" s="23" t="s">
        <v>2228</v>
      </c>
      <c r="D1063" s="13" t="s">
        <v>1</v>
      </c>
      <c r="E1063" s="33">
        <v>1</v>
      </c>
      <c r="F1063" s="14">
        <v>58.87</v>
      </c>
      <c r="G1063" s="15">
        <v>11.54</v>
      </c>
      <c r="H1063" s="15">
        <f t="shared" si="33"/>
        <v>75.86</v>
      </c>
      <c r="I1063" s="15">
        <f t="shared" si="32"/>
        <v>92.905741999999989</v>
      </c>
      <c r="K1063" s="3">
        <f>VLOOKUP(B1063,Plan1!$A$8:$B$4553,2,0)</f>
        <v>75.86</v>
      </c>
    </row>
    <row r="1064" spans="1:11" ht="25.5" outlineLevel="2">
      <c r="A1064" s="31" t="s">
        <v>5840</v>
      </c>
      <c r="B1064" s="39" t="s">
        <v>2229</v>
      </c>
      <c r="C1064" s="23" t="s">
        <v>2230</v>
      </c>
      <c r="D1064" s="13" t="s">
        <v>1</v>
      </c>
      <c r="E1064" s="33">
        <v>1</v>
      </c>
      <c r="F1064" s="14">
        <v>473.2</v>
      </c>
      <c r="G1064" s="15">
        <v>29.17</v>
      </c>
      <c r="H1064" s="15">
        <f t="shared" si="33"/>
        <v>366.69</v>
      </c>
      <c r="I1064" s="15">
        <f t="shared" si="32"/>
        <v>449.08524299999993</v>
      </c>
      <c r="K1064" s="3">
        <f>VLOOKUP(B1064,Plan1!$A$8:$B$4553,2,0)</f>
        <v>366.69</v>
      </c>
    </row>
    <row r="1065" spans="1:11" outlineLevel="2">
      <c r="A1065" s="31" t="s">
        <v>5841</v>
      </c>
      <c r="B1065" s="38" t="s">
        <v>2231</v>
      </c>
      <c r="C1065" s="22" t="s">
        <v>2232</v>
      </c>
      <c r="D1065" s="5"/>
      <c r="E1065" s="5"/>
      <c r="F1065" s="5"/>
      <c r="G1065" s="5"/>
      <c r="H1065" s="15">
        <f t="shared" si="33"/>
        <v>0</v>
      </c>
      <c r="I1065" s="15">
        <f t="shared" si="32"/>
        <v>0</v>
      </c>
      <c r="K1065" s="3">
        <f>VLOOKUP(B1065,Plan1!$A$8:$B$4553,2,0)</f>
        <v>0</v>
      </c>
    </row>
    <row r="1066" spans="1:11" ht="25.5" outlineLevel="2">
      <c r="A1066" s="31" t="s">
        <v>5842</v>
      </c>
      <c r="B1066" s="39" t="s">
        <v>2233</v>
      </c>
      <c r="C1066" s="23" t="s">
        <v>2234</v>
      </c>
      <c r="D1066" s="13" t="s">
        <v>0</v>
      </c>
      <c r="E1066" s="33">
        <v>1</v>
      </c>
      <c r="F1066" s="14">
        <v>16.79</v>
      </c>
      <c r="G1066" s="15">
        <v>1.1200000000000001</v>
      </c>
      <c r="H1066" s="15">
        <f t="shared" si="33"/>
        <v>18.920000000000002</v>
      </c>
      <c r="I1066" s="15">
        <f t="shared" si="32"/>
        <v>23.171323999999998</v>
      </c>
      <c r="K1066" s="3">
        <f>VLOOKUP(B1066,Plan1!$A$8:$B$4553,2,0)</f>
        <v>18.920000000000002</v>
      </c>
    </row>
    <row r="1067" spans="1:11" ht="25.5" outlineLevel="2">
      <c r="A1067" s="31" t="s">
        <v>5843</v>
      </c>
      <c r="B1067" s="39" t="s">
        <v>2235</v>
      </c>
      <c r="C1067" s="23" t="s">
        <v>2236</v>
      </c>
      <c r="D1067" s="13" t="s">
        <v>0</v>
      </c>
      <c r="E1067" s="33">
        <v>1</v>
      </c>
      <c r="F1067" s="14">
        <v>16.02</v>
      </c>
      <c r="G1067" s="15">
        <v>1.1200000000000001</v>
      </c>
      <c r="H1067" s="15">
        <f t="shared" si="33"/>
        <v>17.91</v>
      </c>
      <c r="I1067" s="15">
        <f t="shared" si="32"/>
        <v>21.934376999999998</v>
      </c>
      <c r="K1067" s="3">
        <f>VLOOKUP(B1067,Plan1!$A$8:$B$4553,2,0)</f>
        <v>17.91</v>
      </c>
    </row>
    <row r="1068" spans="1:11" ht="25.5" outlineLevel="2">
      <c r="A1068" s="31" t="s">
        <v>5844</v>
      </c>
      <c r="B1068" s="39" t="s">
        <v>2237</v>
      </c>
      <c r="C1068" s="23" t="s">
        <v>2238</v>
      </c>
      <c r="D1068" s="13" t="s">
        <v>0</v>
      </c>
      <c r="E1068" s="33">
        <v>1</v>
      </c>
      <c r="F1068" s="14">
        <v>24.16</v>
      </c>
      <c r="G1068" s="15">
        <v>1.1200000000000001</v>
      </c>
      <c r="H1068" s="15">
        <f t="shared" si="33"/>
        <v>26.39</v>
      </c>
      <c r="I1068" s="15">
        <f t="shared" si="32"/>
        <v>32.319832999999996</v>
      </c>
      <c r="K1068" s="3">
        <f>VLOOKUP(B1068,Plan1!$A$8:$B$4553,2,0)</f>
        <v>26.39</v>
      </c>
    </row>
    <row r="1069" spans="1:11" ht="25.5" outlineLevel="2">
      <c r="A1069" s="31" t="s">
        <v>5845</v>
      </c>
      <c r="B1069" s="39" t="s">
        <v>2239</v>
      </c>
      <c r="C1069" s="23" t="s">
        <v>2240</v>
      </c>
      <c r="D1069" s="13" t="s">
        <v>2</v>
      </c>
      <c r="E1069" s="33">
        <v>1</v>
      </c>
      <c r="F1069" s="14">
        <v>22.81</v>
      </c>
      <c r="G1069" s="15">
        <v>16.29</v>
      </c>
      <c r="H1069" s="15">
        <f t="shared" si="33"/>
        <v>39.47</v>
      </c>
      <c r="I1069" s="15">
        <f t="shared" si="32"/>
        <v>48.338908999999994</v>
      </c>
      <c r="K1069" s="3">
        <f>VLOOKUP(B1069,Plan1!$A$8:$B$4553,2,0)</f>
        <v>39.47</v>
      </c>
    </row>
    <row r="1070" spans="1:11" ht="25.5" outlineLevel="2">
      <c r="A1070" s="31" t="s">
        <v>5846</v>
      </c>
      <c r="B1070" s="39" t="s">
        <v>2241</v>
      </c>
      <c r="C1070" s="23" t="s">
        <v>2242</v>
      </c>
      <c r="D1070" s="13" t="s">
        <v>0</v>
      </c>
      <c r="E1070" s="33">
        <v>1</v>
      </c>
      <c r="F1070" s="14">
        <v>17.54</v>
      </c>
      <c r="G1070" s="15">
        <v>2.93</v>
      </c>
      <c r="H1070" s="15">
        <f t="shared" si="33"/>
        <v>22.61</v>
      </c>
      <c r="I1070" s="15">
        <f t="shared" si="32"/>
        <v>27.690466999999998</v>
      </c>
      <c r="K1070" s="3">
        <f>VLOOKUP(B1070,Plan1!$A$8:$B$4553,2,0)</f>
        <v>22.61</v>
      </c>
    </row>
    <row r="1071" spans="1:11" ht="25.5" outlineLevel="2">
      <c r="A1071" s="31" t="s">
        <v>5847</v>
      </c>
      <c r="B1071" s="39" t="s">
        <v>2243</v>
      </c>
      <c r="C1071" s="23" t="s">
        <v>2244</v>
      </c>
      <c r="D1071" s="13" t="s">
        <v>0</v>
      </c>
      <c r="E1071" s="33">
        <v>1</v>
      </c>
      <c r="F1071" s="14">
        <v>469.52</v>
      </c>
      <c r="G1071" s="15">
        <v>3.66</v>
      </c>
      <c r="H1071" s="15">
        <f t="shared" si="33"/>
        <v>480.42</v>
      </c>
      <c r="I1071" s="15">
        <f t="shared" si="32"/>
        <v>588.37037399999997</v>
      </c>
      <c r="K1071" s="3">
        <f>VLOOKUP(B1071,Plan1!$A$8:$B$4553,2,0)</f>
        <v>480.42</v>
      </c>
    </row>
    <row r="1072" spans="1:11" ht="25.5" outlineLevel="2">
      <c r="A1072" s="31" t="s">
        <v>5848</v>
      </c>
      <c r="B1072" s="39" t="s">
        <v>2245</v>
      </c>
      <c r="C1072" s="23" t="s">
        <v>2246</v>
      </c>
      <c r="D1072" s="13" t="s">
        <v>0</v>
      </c>
      <c r="E1072" s="33">
        <v>1</v>
      </c>
      <c r="F1072" s="14">
        <v>159.21</v>
      </c>
      <c r="G1072" s="15">
        <v>56.98</v>
      </c>
      <c r="H1072" s="15">
        <f t="shared" si="33"/>
        <v>221.54</v>
      </c>
      <c r="I1072" s="15">
        <f t="shared" si="32"/>
        <v>271.32003799999995</v>
      </c>
      <c r="K1072" s="3">
        <f>VLOOKUP(B1072,Plan1!$A$8:$B$4553,2,0)</f>
        <v>221.54</v>
      </c>
    </row>
    <row r="1073" spans="1:32" ht="25.5" outlineLevel="2">
      <c r="A1073" s="31" t="s">
        <v>5849</v>
      </c>
      <c r="B1073" s="39" t="s">
        <v>2247</v>
      </c>
      <c r="C1073" s="23" t="s">
        <v>2248</v>
      </c>
      <c r="D1073" s="13" t="s">
        <v>0</v>
      </c>
      <c r="E1073" s="33">
        <v>1</v>
      </c>
      <c r="F1073" s="14">
        <v>241.54</v>
      </c>
      <c r="G1073" s="15">
        <v>130.24</v>
      </c>
      <c r="H1073" s="15">
        <f t="shared" si="33"/>
        <v>386.76</v>
      </c>
      <c r="I1073" s="15">
        <f t="shared" si="32"/>
        <v>473.66497199999998</v>
      </c>
      <c r="K1073" s="3">
        <f>VLOOKUP(B1073,Plan1!$A$8:$B$4553,2,0)</f>
        <v>386.76</v>
      </c>
    </row>
    <row r="1074" spans="1:32" ht="25.5" outlineLevel="2">
      <c r="A1074" s="31" t="s">
        <v>5850</v>
      </c>
      <c r="B1074" s="39" t="s">
        <v>2249</v>
      </c>
      <c r="C1074" s="23" t="s">
        <v>2250</v>
      </c>
      <c r="D1074" s="13" t="s">
        <v>0</v>
      </c>
      <c r="E1074" s="33">
        <v>1</v>
      </c>
      <c r="F1074" s="14">
        <v>16.78</v>
      </c>
      <c r="G1074" s="15">
        <v>2.91</v>
      </c>
      <c r="H1074" s="15">
        <f t="shared" si="33"/>
        <v>23.68</v>
      </c>
      <c r="I1074" s="15">
        <f t="shared" si="32"/>
        <v>29.000895999999997</v>
      </c>
      <c r="K1074" s="3">
        <f>VLOOKUP(B1074,Plan1!$A$8:$B$4553,2,0)</f>
        <v>23.68</v>
      </c>
    </row>
    <row r="1075" spans="1:32" outlineLevel="2">
      <c r="A1075" s="31" t="s">
        <v>5851</v>
      </c>
      <c r="B1075" s="38" t="s">
        <v>2251</v>
      </c>
      <c r="C1075" s="22" t="s">
        <v>2252</v>
      </c>
      <c r="D1075" s="5"/>
      <c r="E1075" s="5"/>
      <c r="F1075" s="5"/>
      <c r="G1075" s="5"/>
      <c r="H1075" s="15">
        <f t="shared" si="33"/>
        <v>0</v>
      </c>
      <c r="I1075" s="15">
        <f t="shared" si="32"/>
        <v>0</v>
      </c>
      <c r="K1075" s="3">
        <f>VLOOKUP(B1075,Plan1!$A$8:$B$4553,2,0)</f>
        <v>0</v>
      </c>
    </row>
    <row r="1076" spans="1:32" outlineLevel="2">
      <c r="A1076" s="31" t="s">
        <v>5852</v>
      </c>
      <c r="B1076" s="39" t="s">
        <v>2260</v>
      </c>
      <c r="C1076" s="23" t="s">
        <v>2253</v>
      </c>
      <c r="D1076" s="13" t="s">
        <v>0</v>
      </c>
      <c r="E1076" s="33">
        <v>1</v>
      </c>
      <c r="F1076" s="14">
        <v>405.71</v>
      </c>
      <c r="G1076" s="15">
        <v>43.14</v>
      </c>
      <c r="H1076" s="15">
        <f t="shared" si="33"/>
        <v>533.71</v>
      </c>
      <c r="I1076" s="15">
        <f t="shared" si="32"/>
        <v>653.634637</v>
      </c>
      <c r="K1076" s="3">
        <f>VLOOKUP(B1076,Plan1!$A$8:$B$4553,2,0)</f>
        <v>533.71</v>
      </c>
    </row>
    <row r="1077" spans="1:32" ht="15" customHeight="1" outlineLevel="2">
      <c r="A1077" s="31" t="s">
        <v>5853</v>
      </c>
      <c r="B1077" s="39" t="s">
        <v>2254</v>
      </c>
      <c r="C1077" s="23" t="s">
        <v>2255</v>
      </c>
      <c r="D1077" s="13" t="s">
        <v>0</v>
      </c>
      <c r="E1077" s="33">
        <v>1</v>
      </c>
      <c r="F1077" s="14">
        <v>783.12</v>
      </c>
      <c r="G1077" s="15">
        <v>3.66</v>
      </c>
      <c r="H1077" s="15">
        <f t="shared" si="33"/>
        <v>674.02</v>
      </c>
      <c r="I1077" s="15">
        <f t="shared" si="32"/>
        <v>825.47229399999992</v>
      </c>
      <c r="K1077" s="3">
        <f>VLOOKUP(B1077,Plan1!$A$8:$B$4553,2,0)</f>
        <v>674.02</v>
      </c>
    </row>
    <row r="1078" spans="1:32" ht="15" customHeight="1" outlineLevel="2">
      <c r="A1078" s="31" t="s">
        <v>5854</v>
      </c>
      <c r="B1078" s="39" t="s">
        <v>2256</v>
      </c>
      <c r="C1078" s="23" t="s">
        <v>2257</v>
      </c>
      <c r="D1078" s="13" t="s">
        <v>0</v>
      </c>
      <c r="E1078" s="33">
        <v>1</v>
      </c>
      <c r="F1078" s="14">
        <v>857.77</v>
      </c>
      <c r="G1078" s="15">
        <v>50.24</v>
      </c>
      <c r="H1078" s="15">
        <f t="shared" si="33"/>
        <v>843.46</v>
      </c>
      <c r="I1078" s="15">
        <f t="shared" si="32"/>
        <v>1032.9854619999999</v>
      </c>
      <c r="K1078" s="3">
        <f>VLOOKUP(B1078,Plan1!$A$8:$B$4553,2,0)</f>
        <v>843.46</v>
      </c>
    </row>
    <row r="1079" spans="1:32" ht="25.5" outlineLevel="2">
      <c r="A1079" s="31" t="s">
        <v>5855</v>
      </c>
      <c r="B1079" s="39" t="s">
        <v>2258</v>
      </c>
      <c r="C1079" s="23" t="s">
        <v>2259</v>
      </c>
      <c r="D1079" s="13" t="s">
        <v>0</v>
      </c>
      <c r="E1079" s="33">
        <v>1</v>
      </c>
      <c r="F1079" s="14">
        <v>1413.17</v>
      </c>
      <c r="G1079" s="15">
        <v>259.38</v>
      </c>
      <c r="H1079" s="15">
        <f t="shared" si="33"/>
        <v>1917</v>
      </c>
      <c r="I1079" s="15">
        <f t="shared" ref="I1079:I1139" si="34">H1079*(1+$I$8)</f>
        <v>2347.7498999999998</v>
      </c>
      <c r="K1079" s="3">
        <f>VLOOKUP(B1079,Plan1!$A$8:$B$4553,2,0)</f>
        <v>1917</v>
      </c>
    </row>
    <row r="1080" spans="1:32" ht="25.5" outlineLevel="2">
      <c r="A1080" s="31" t="s">
        <v>5856</v>
      </c>
      <c r="B1080" s="39" t="s">
        <v>2260</v>
      </c>
      <c r="C1080" s="23" t="s">
        <v>2261</v>
      </c>
      <c r="D1080" s="13" t="s">
        <v>0</v>
      </c>
      <c r="E1080" s="33">
        <v>1</v>
      </c>
      <c r="F1080" s="14">
        <v>444.02</v>
      </c>
      <c r="G1080" s="15">
        <v>43.14</v>
      </c>
      <c r="H1080" s="15">
        <f t="shared" si="33"/>
        <v>533.71</v>
      </c>
      <c r="I1080" s="15">
        <f t="shared" si="34"/>
        <v>653.634637</v>
      </c>
      <c r="K1080" s="3">
        <f>VLOOKUP(B1080,Plan1!$A$8:$B$4553,2,0)</f>
        <v>533.71</v>
      </c>
    </row>
    <row r="1081" spans="1:32" s="10" customFormat="1" outlineLevel="1">
      <c r="A1081" s="31" t="s">
        <v>5857</v>
      </c>
      <c r="B1081" s="37" t="s">
        <v>2262</v>
      </c>
      <c r="C1081" s="21" t="s">
        <v>2263</v>
      </c>
      <c r="D1081" s="9"/>
      <c r="E1081" s="9"/>
      <c r="F1081" s="9"/>
      <c r="G1081" s="9"/>
      <c r="H1081" s="15">
        <f t="shared" si="33"/>
        <v>0</v>
      </c>
      <c r="I1081" s="11"/>
      <c r="J1081" s="3"/>
      <c r="K1081" s="3">
        <f>VLOOKUP(B1081,Plan1!$A$8:$B$4553,2,0)</f>
        <v>0</v>
      </c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</row>
    <row r="1082" spans="1:32" outlineLevel="2">
      <c r="A1082" s="31" t="s">
        <v>5858</v>
      </c>
      <c r="B1082" s="38" t="s">
        <v>2264</v>
      </c>
      <c r="C1082" s="22" t="s">
        <v>2265</v>
      </c>
      <c r="D1082" s="5"/>
      <c r="E1082" s="5"/>
      <c r="F1082" s="5"/>
      <c r="G1082" s="5"/>
      <c r="H1082" s="15">
        <f t="shared" si="33"/>
        <v>0</v>
      </c>
      <c r="I1082" s="15">
        <f t="shared" si="34"/>
        <v>0</v>
      </c>
      <c r="K1082" s="3">
        <f>VLOOKUP(B1082,Plan1!$A$8:$B$4553,2,0)</f>
        <v>0</v>
      </c>
    </row>
    <row r="1083" spans="1:32" outlineLevel="2">
      <c r="A1083" s="31" t="s">
        <v>5859</v>
      </c>
      <c r="B1083" s="39" t="s">
        <v>2266</v>
      </c>
      <c r="C1083" s="23" t="s">
        <v>2267</v>
      </c>
      <c r="D1083" s="13" t="s">
        <v>1</v>
      </c>
      <c r="E1083" s="33">
        <v>1</v>
      </c>
      <c r="F1083" s="14">
        <v>11.28</v>
      </c>
      <c r="G1083" s="15">
        <v>2.93</v>
      </c>
      <c r="H1083" s="15">
        <f t="shared" si="33"/>
        <v>14.52</v>
      </c>
      <c r="I1083" s="15">
        <f t="shared" si="34"/>
        <v>17.782643999999998</v>
      </c>
      <c r="K1083" s="3">
        <f>VLOOKUP(B1083,Plan1!$A$8:$B$4553,2,0)</f>
        <v>14.52</v>
      </c>
    </row>
    <row r="1084" spans="1:32" outlineLevel="2">
      <c r="A1084" s="31" t="s">
        <v>5860</v>
      </c>
      <c r="B1084" s="39" t="s">
        <v>2268</v>
      </c>
      <c r="C1084" s="23" t="s">
        <v>2269</v>
      </c>
      <c r="D1084" s="13" t="s">
        <v>1</v>
      </c>
      <c r="E1084" s="33">
        <v>1</v>
      </c>
      <c r="F1084" s="14">
        <v>16.96</v>
      </c>
      <c r="G1084" s="15">
        <v>2.93</v>
      </c>
      <c r="H1084" s="15">
        <f t="shared" si="33"/>
        <v>20.65</v>
      </c>
      <c r="I1084" s="15">
        <f t="shared" si="34"/>
        <v>25.290054999999995</v>
      </c>
      <c r="K1084" s="3">
        <f>VLOOKUP(B1084,Plan1!$A$8:$B$4553,2,0)</f>
        <v>20.65</v>
      </c>
    </row>
    <row r="1085" spans="1:32" outlineLevel="2">
      <c r="A1085" s="31" t="s">
        <v>5861</v>
      </c>
      <c r="B1085" s="39" t="s">
        <v>2270</v>
      </c>
      <c r="C1085" s="23" t="s">
        <v>2271</v>
      </c>
      <c r="D1085" s="13" t="s">
        <v>3</v>
      </c>
      <c r="E1085" s="33">
        <v>1</v>
      </c>
      <c r="F1085" s="14">
        <v>259.05</v>
      </c>
      <c r="G1085" s="15">
        <v>41.02</v>
      </c>
      <c r="H1085" s="15">
        <f t="shared" si="33"/>
        <v>334.96</v>
      </c>
      <c r="I1085" s="15">
        <f t="shared" si="34"/>
        <v>410.22551199999992</v>
      </c>
      <c r="K1085" s="3">
        <f>VLOOKUP(B1085,Plan1!$A$8:$B$4553,2,0)</f>
        <v>334.96</v>
      </c>
    </row>
    <row r="1086" spans="1:32" ht="25.5" outlineLevel="2">
      <c r="A1086" s="31" t="s">
        <v>5862</v>
      </c>
      <c r="B1086" s="39" t="s">
        <v>2272</v>
      </c>
      <c r="C1086" s="23" t="s">
        <v>2273</v>
      </c>
      <c r="D1086" s="13" t="s">
        <v>1</v>
      </c>
      <c r="E1086" s="33">
        <v>1</v>
      </c>
      <c r="F1086" s="14">
        <v>79.03</v>
      </c>
      <c r="G1086" s="15">
        <v>5.35</v>
      </c>
      <c r="H1086" s="15">
        <f t="shared" si="33"/>
        <v>85.83</v>
      </c>
      <c r="I1086" s="15">
        <f t="shared" si="34"/>
        <v>105.11600099999998</v>
      </c>
      <c r="K1086" s="3">
        <f>VLOOKUP(B1086,Plan1!$A$8:$B$4553,2,0)</f>
        <v>85.83</v>
      </c>
    </row>
    <row r="1087" spans="1:32" ht="25.5" outlineLevel="2">
      <c r="A1087" s="31" t="s">
        <v>5863</v>
      </c>
      <c r="B1087" s="39" t="s">
        <v>2274</v>
      </c>
      <c r="C1087" s="23" t="s">
        <v>2275</v>
      </c>
      <c r="D1087" s="13" t="s">
        <v>1</v>
      </c>
      <c r="E1087" s="33">
        <v>1</v>
      </c>
      <c r="F1087" s="14">
        <v>75.41</v>
      </c>
      <c r="G1087" s="15">
        <v>0</v>
      </c>
      <c r="H1087" s="15">
        <f t="shared" si="33"/>
        <v>57.32</v>
      </c>
      <c r="I1087" s="15">
        <f t="shared" si="34"/>
        <v>70.199804</v>
      </c>
      <c r="K1087" s="3">
        <f>VLOOKUP(B1087,Plan1!$A$8:$B$4553,2,0)</f>
        <v>57.32</v>
      </c>
    </row>
    <row r="1088" spans="1:32" ht="25.5" outlineLevel="2">
      <c r="A1088" s="31" t="s">
        <v>5864</v>
      </c>
      <c r="B1088" s="39" t="s">
        <v>2276</v>
      </c>
      <c r="C1088" s="23" t="s">
        <v>2277</v>
      </c>
      <c r="D1088" s="13" t="s">
        <v>1</v>
      </c>
      <c r="E1088" s="33">
        <v>1</v>
      </c>
      <c r="F1088" s="14">
        <v>12.07</v>
      </c>
      <c r="G1088" s="15">
        <v>7.72</v>
      </c>
      <c r="H1088" s="15">
        <f t="shared" si="33"/>
        <v>22.4</v>
      </c>
      <c r="I1088" s="15">
        <f t="shared" si="34"/>
        <v>27.433279999999996</v>
      </c>
      <c r="K1088" s="3">
        <f>VLOOKUP(B1088,Plan1!$A$8:$B$4553,2,0)</f>
        <v>22.4</v>
      </c>
    </row>
    <row r="1089" spans="1:11" ht="25.5" outlineLevel="2">
      <c r="A1089" s="31" t="s">
        <v>5865</v>
      </c>
      <c r="B1089" s="39" t="s">
        <v>2278</v>
      </c>
      <c r="C1089" s="23" t="s">
        <v>2279</v>
      </c>
      <c r="D1089" s="13" t="s">
        <v>1</v>
      </c>
      <c r="E1089" s="33">
        <v>1</v>
      </c>
      <c r="F1089" s="14">
        <v>519.07000000000005</v>
      </c>
      <c r="G1089" s="15">
        <v>0</v>
      </c>
      <c r="H1089" s="15">
        <f t="shared" si="33"/>
        <v>549.62</v>
      </c>
      <c r="I1089" s="15">
        <f t="shared" si="34"/>
        <v>673.11961399999996</v>
      </c>
      <c r="K1089" s="3">
        <f>VLOOKUP(B1089,Plan1!$A$8:$B$4553,2,0)</f>
        <v>549.62</v>
      </c>
    </row>
    <row r="1090" spans="1:11" ht="25.5" outlineLevel="2">
      <c r="A1090" s="31" t="s">
        <v>5866</v>
      </c>
      <c r="B1090" s="39" t="s">
        <v>7183</v>
      </c>
      <c r="C1090" s="23" t="s">
        <v>2280</v>
      </c>
      <c r="D1090" s="13" t="s">
        <v>1</v>
      </c>
      <c r="E1090" s="33">
        <v>1</v>
      </c>
      <c r="F1090" s="14">
        <v>112.4</v>
      </c>
      <c r="G1090" s="15">
        <v>21.62</v>
      </c>
      <c r="H1090" s="15">
        <f t="shared" ref="H1090:H1153" si="35">K1090</f>
        <v>66.95</v>
      </c>
      <c r="I1090" s="15">
        <f t="shared" si="34"/>
        <v>81.993664999999993</v>
      </c>
      <c r="K1090" s="3">
        <f>VLOOKUP(B1090,Plan1!$A$8:$B$4553,2,0)</f>
        <v>66.95</v>
      </c>
    </row>
    <row r="1091" spans="1:11" ht="38.25" outlineLevel="2">
      <c r="A1091" s="31" t="s">
        <v>5867</v>
      </c>
      <c r="B1091" s="39" t="s">
        <v>2281</v>
      </c>
      <c r="C1091" s="23" t="s">
        <v>2282</v>
      </c>
      <c r="D1091" s="13" t="s">
        <v>1</v>
      </c>
      <c r="E1091" s="33">
        <v>1</v>
      </c>
      <c r="F1091" s="14">
        <v>245.24</v>
      </c>
      <c r="G1091" s="15">
        <v>0</v>
      </c>
      <c r="H1091" s="15">
        <f t="shared" si="35"/>
        <v>240.21</v>
      </c>
      <c r="I1091" s="15">
        <f t="shared" si="34"/>
        <v>294.18518699999998</v>
      </c>
      <c r="K1091" s="3">
        <f>VLOOKUP(B1091,Plan1!$A$8:$B$4553,2,0)</f>
        <v>240.21</v>
      </c>
    </row>
    <row r="1092" spans="1:11" outlineLevel="2">
      <c r="A1092" s="31" t="s">
        <v>5868</v>
      </c>
      <c r="B1092" s="38" t="s">
        <v>2283</v>
      </c>
      <c r="C1092" s="22" t="s">
        <v>2284</v>
      </c>
      <c r="D1092" s="5"/>
      <c r="E1092" s="5"/>
      <c r="F1092" s="5"/>
      <c r="G1092" s="5"/>
      <c r="H1092" s="15">
        <f t="shared" si="35"/>
        <v>0</v>
      </c>
      <c r="I1092" s="15">
        <f t="shared" si="34"/>
        <v>0</v>
      </c>
      <c r="K1092" s="3">
        <f>VLOOKUP(B1092,Plan1!$A$8:$B$4553,2,0)</f>
        <v>0</v>
      </c>
    </row>
    <row r="1093" spans="1:11" outlineLevel="2">
      <c r="A1093" s="31" t="s">
        <v>5869</v>
      </c>
      <c r="B1093" s="39" t="s">
        <v>2285</v>
      </c>
      <c r="C1093" s="23" t="s">
        <v>2286</v>
      </c>
      <c r="D1093" s="13" t="s">
        <v>164</v>
      </c>
      <c r="E1093" s="33">
        <v>1</v>
      </c>
      <c r="F1093" s="14">
        <v>3.63</v>
      </c>
      <c r="G1093" s="15">
        <v>9.68</v>
      </c>
      <c r="H1093" s="15">
        <f t="shared" si="35"/>
        <v>14.15</v>
      </c>
      <c r="I1093" s="15">
        <f t="shared" si="34"/>
        <v>17.329504999999997</v>
      </c>
      <c r="K1093" s="3">
        <f>VLOOKUP(B1093,Plan1!$A$8:$B$4553,2,0)</f>
        <v>14.15</v>
      </c>
    </row>
    <row r="1094" spans="1:11" outlineLevel="2">
      <c r="A1094" s="31" t="s">
        <v>5870</v>
      </c>
      <c r="B1094" s="39" t="s">
        <v>2287</v>
      </c>
      <c r="C1094" s="23" t="s">
        <v>2288</v>
      </c>
      <c r="D1094" s="13" t="s">
        <v>2289</v>
      </c>
      <c r="E1094" s="33">
        <v>1</v>
      </c>
      <c r="F1094" s="14">
        <v>118.63</v>
      </c>
      <c r="G1094" s="15">
        <v>6.46</v>
      </c>
      <c r="H1094" s="15">
        <f t="shared" si="35"/>
        <v>125.93</v>
      </c>
      <c r="I1094" s="15">
        <f t="shared" si="34"/>
        <v>154.226471</v>
      </c>
      <c r="K1094" s="3">
        <f>VLOOKUP(B1094,Plan1!$A$8:$B$4553,2,0)</f>
        <v>125.93</v>
      </c>
    </row>
    <row r="1095" spans="1:11" outlineLevel="2">
      <c r="A1095" s="31" t="s">
        <v>5871</v>
      </c>
      <c r="B1095" s="38" t="s">
        <v>2290</v>
      </c>
      <c r="C1095" s="22" t="s">
        <v>2291</v>
      </c>
      <c r="D1095" s="5"/>
      <c r="E1095" s="5"/>
      <c r="F1095" s="5"/>
      <c r="G1095" s="5"/>
      <c r="H1095" s="15">
        <f t="shared" si="35"/>
        <v>0</v>
      </c>
      <c r="I1095" s="15">
        <f t="shared" si="34"/>
        <v>0</v>
      </c>
      <c r="K1095" s="3">
        <f>VLOOKUP(B1095,Plan1!$A$8:$B$4553,2,0)</f>
        <v>0</v>
      </c>
    </row>
    <row r="1096" spans="1:11" ht="25.5" outlineLevel="2">
      <c r="A1096" s="31" t="s">
        <v>5872</v>
      </c>
      <c r="B1096" s="39" t="s">
        <v>2292</v>
      </c>
      <c r="C1096" s="23" t="s">
        <v>2293</v>
      </c>
      <c r="D1096" s="13" t="s">
        <v>1</v>
      </c>
      <c r="E1096" s="33">
        <v>1</v>
      </c>
      <c r="F1096" s="14">
        <v>5.25</v>
      </c>
      <c r="G1096" s="15">
        <v>5.86</v>
      </c>
      <c r="H1096" s="15">
        <f t="shared" si="35"/>
        <v>11.53</v>
      </c>
      <c r="I1096" s="15">
        <f t="shared" si="34"/>
        <v>14.120790999999999</v>
      </c>
      <c r="K1096" s="3">
        <f>VLOOKUP(B1096,Plan1!$A$8:$B$4553,2,0)</f>
        <v>11.53</v>
      </c>
    </row>
    <row r="1097" spans="1:11" ht="25.5" outlineLevel="2">
      <c r="A1097" s="31" t="s">
        <v>5873</v>
      </c>
      <c r="B1097" s="39" t="s">
        <v>2294</v>
      </c>
      <c r="C1097" s="23" t="s">
        <v>2295</v>
      </c>
      <c r="D1097" s="13" t="s">
        <v>1</v>
      </c>
      <c r="E1097" s="33">
        <v>1</v>
      </c>
      <c r="F1097" s="14">
        <v>3.68</v>
      </c>
      <c r="G1097" s="15">
        <v>5.86</v>
      </c>
      <c r="H1097" s="15">
        <f t="shared" si="35"/>
        <v>9.8699999999999992</v>
      </c>
      <c r="I1097" s="15">
        <f t="shared" si="34"/>
        <v>12.087788999999997</v>
      </c>
      <c r="K1097" s="3">
        <f>VLOOKUP(B1097,Plan1!$A$8:$B$4553,2,0)</f>
        <v>9.8699999999999992</v>
      </c>
    </row>
    <row r="1098" spans="1:11" ht="25.5" outlineLevel="2">
      <c r="A1098" s="31" t="s">
        <v>5874</v>
      </c>
      <c r="B1098" s="39" t="s">
        <v>2296</v>
      </c>
      <c r="C1098" s="23" t="s">
        <v>2297</v>
      </c>
      <c r="D1098" s="13" t="s">
        <v>1</v>
      </c>
      <c r="E1098" s="33">
        <v>1</v>
      </c>
      <c r="F1098" s="14">
        <v>27.75</v>
      </c>
      <c r="G1098" s="15">
        <v>5.86</v>
      </c>
      <c r="H1098" s="15">
        <f t="shared" si="35"/>
        <v>34.74</v>
      </c>
      <c r="I1098" s="15">
        <f t="shared" si="34"/>
        <v>42.546078000000001</v>
      </c>
      <c r="K1098" s="3">
        <f>VLOOKUP(B1098,Plan1!$A$8:$B$4553,2,0)</f>
        <v>34.74</v>
      </c>
    </row>
    <row r="1099" spans="1:11" ht="38.25" outlineLevel="2">
      <c r="A1099" s="31" t="s">
        <v>5875</v>
      </c>
      <c r="B1099" s="39" t="s">
        <v>2298</v>
      </c>
      <c r="C1099" s="23" t="s">
        <v>2299</v>
      </c>
      <c r="D1099" s="13" t="s">
        <v>1</v>
      </c>
      <c r="E1099" s="33">
        <v>1</v>
      </c>
      <c r="F1099" s="14">
        <v>41.17</v>
      </c>
      <c r="G1099" s="15">
        <v>16.21</v>
      </c>
      <c r="H1099" s="15">
        <f t="shared" si="35"/>
        <v>58.93</v>
      </c>
      <c r="I1099" s="15">
        <f t="shared" si="34"/>
        <v>72.171571</v>
      </c>
      <c r="K1099" s="3">
        <f>VLOOKUP(B1099,Plan1!$A$8:$B$4553,2,0)</f>
        <v>58.93</v>
      </c>
    </row>
    <row r="1100" spans="1:11" ht="25.5" outlineLevel="2">
      <c r="A1100" s="31" t="s">
        <v>5876</v>
      </c>
      <c r="B1100" s="39" t="s">
        <v>2300</v>
      </c>
      <c r="C1100" s="23" t="s">
        <v>2301</v>
      </c>
      <c r="D1100" s="13" t="s">
        <v>1</v>
      </c>
      <c r="E1100" s="33">
        <v>1</v>
      </c>
      <c r="F1100" s="14">
        <v>31.48</v>
      </c>
      <c r="G1100" s="15">
        <v>5.86</v>
      </c>
      <c r="H1100" s="15">
        <f t="shared" si="35"/>
        <v>37.340000000000003</v>
      </c>
      <c r="I1100" s="15">
        <f t="shared" si="34"/>
        <v>45.730297999999998</v>
      </c>
      <c r="K1100" s="3">
        <f>VLOOKUP(B1100,Plan1!$A$8:$B$4553,2,0)</f>
        <v>37.340000000000003</v>
      </c>
    </row>
    <row r="1101" spans="1:11" ht="25.5" outlineLevel="2">
      <c r="A1101" s="31" t="s">
        <v>5877</v>
      </c>
      <c r="B1101" s="39" t="s">
        <v>2302</v>
      </c>
      <c r="C1101" s="23" t="s">
        <v>2303</v>
      </c>
      <c r="D1101" s="13" t="s">
        <v>1</v>
      </c>
      <c r="E1101" s="33">
        <v>1</v>
      </c>
      <c r="F1101" s="14">
        <v>46.39</v>
      </c>
      <c r="G1101" s="15">
        <v>16.21</v>
      </c>
      <c r="H1101" s="15">
        <f t="shared" si="35"/>
        <v>62.57</v>
      </c>
      <c r="I1101" s="15">
        <f t="shared" si="34"/>
        <v>76.629478999999989</v>
      </c>
      <c r="K1101" s="3">
        <f>VLOOKUP(B1101,Plan1!$A$8:$B$4553,2,0)</f>
        <v>62.57</v>
      </c>
    </row>
    <row r="1102" spans="1:11" ht="38.25" outlineLevel="2">
      <c r="A1102" s="31" t="s">
        <v>5878</v>
      </c>
      <c r="B1102" s="39" t="s">
        <v>2304</v>
      </c>
      <c r="C1102" s="23" t="s">
        <v>2305</v>
      </c>
      <c r="D1102" s="13" t="s">
        <v>1</v>
      </c>
      <c r="E1102" s="33">
        <v>1</v>
      </c>
      <c r="F1102" s="14">
        <v>36.64</v>
      </c>
      <c r="G1102" s="15">
        <v>19.14</v>
      </c>
      <c r="H1102" s="15">
        <f t="shared" si="35"/>
        <v>47.82</v>
      </c>
      <c r="I1102" s="15">
        <f t="shared" si="34"/>
        <v>58.565153999999993</v>
      </c>
      <c r="K1102" s="3">
        <f>VLOOKUP(B1102,Plan1!$A$8:$B$4553,2,0)</f>
        <v>47.82</v>
      </c>
    </row>
    <row r="1103" spans="1:11" outlineLevel="2">
      <c r="A1103" s="31" t="s">
        <v>5879</v>
      </c>
      <c r="B1103" s="38" t="s">
        <v>2306</v>
      </c>
      <c r="C1103" s="22" t="s">
        <v>2307</v>
      </c>
      <c r="D1103" s="5"/>
      <c r="E1103" s="5"/>
      <c r="F1103" s="5"/>
      <c r="G1103" s="5"/>
      <c r="H1103" s="15">
        <f t="shared" si="35"/>
        <v>0</v>
      </c>
      <c r="I1103" s="15">
        <f t="shared" si="34"/>
        <v>0</v>
      </c>
      <c r="K1103" s="3">
        <f>VLOOKUP(B1103,Plan1!$A$8:$B$4553,2,0)</f>
        <v>0</v>
      </c>
    </row>
    <row r="1104" spans="1:11" ht="25.5" outlineLevel="2">
      <c r="A1104" s="31" t="s">
        <v>5880</v>
      </c>
      <c r="B1104" s="39" t="s">
        <v>2308</v>
      </c>
      <c r="C1104" s="23" t="s">
        <v>2309</v>
      </c>
      <c r="D1104" s="13" t="s">
        <v>3</v>
      </c>
      <c r="E1104" s="33">
        <v>1</v>
      </c>
      <c r="F1104" s="14">
        <v>271.2</v>
      </c>
      <c r="G1104" s="15">
        <v>253</v>
      </c>
      <c r="H1104" s="15">
        <f t="shared" si="35"/>
        <v>550.52</v>
      </c>
      <c r="I1104" s="15">
        <f t="shared" si="34"/>
        <v>674.22184399999992</v>
      </c>
      <c r="K1104" s="3">
        <f>VLOOKUP(B1104,Plan1!$A$8:$B$4553,2,0)</f>
        <v>550.52</v>
      </c>
    </row>
    <row r="1105" spans="1:32" ht="25.5" outlineLevel="2">
      <c r="A1105" s="31" t="s">
        <v>5881</v>
      </c>
      <c r="B1105" s="39" t="s">
        <v>2310</v>
      </c>
      <c r="C1105" s="23" t="s">
        <v>2311</v>
      </c>
      <c r="D1105" s="13" t="s">
        <v>1</v>
      </c>
      <c r="E1105" s="33">
        <v>1</v>
      </c>
      <c r="F1105" s="14">
        <v>11.58</v>
      </c>
      <c r="G1105" s="15">
        <v>6.17</v>
      </c>
      <c r="H1105" s="15">
        <f t="shared" si="35"/>
        <v>10.64</v>
      </c>
      <c r="I1105" s="15">
        <f t="shared" si="34"/>
        <v>13.030808</v>
      </c>
      <c r="K1105" s="3">
        <f>VLOOKUP(B1105,Plan1!$A$8:$B$4553,2,0)</f>
        <v>10.64</v>
      </c>
    </row>
    <row r="1106" spans="1:32" ht="38.25" outlineLevel="2">
      <c r="A1106" s="31" t="s">
        <v>5882</v>
      </c>
      <c r="B1106" s="39" t="s">
        <v>2312</v>
      </c>
      <c r="C1106" s="23" t="s">
        <v>2313</v>
      </c>
      <c r="D1106" s="13" t="s">
        <v>1</v>
      </c>
      <c r="E1106" s="33">
        <v>1</v>
      </c>
      <c r="F1106" s="14">
        <v>25.48</v>
      </c>
      <c r="G1106" s="15">
        <v>12.34</v>
      </c>
      <c r="H1106" s="15">
        <f t="shared" si="35"/>
        <v>23.31</v>
      </c>
      <c r="I1106" s="15">
        <f t="shared" si="34"/>
        <v>28.547756999999997</v>
      </c>
      <c r="K1106" s="3">
        <f>VLOOKUP(B1106,Plan1!$A$8:$B$4553,2,0)</f>
        <v>23.31</v>
      </c>
    </row>
    <row r="1107" spans="1:32" ht="25.5" outlineLevel="2">
      <c r="A1107" s="31" t="s">
        <v>5883</v>
      </c>
      <c r="B1107" s="39" t="s">
        <v>2314</v>
      </c>
      <c r="C1107" s="23" t="s">
        <v>2315</v>
      </c>
      <c r="D1107" s="13" t="s">
        <v>1</v>
      </c>
      <c r="E1107" s="33">
        <v>1</v>
      </c>
      <c r="F1107" s="14">
        <v>7.38</v>
      </c>
      <c r="G1107" s="15">
        <v>6.17</v>
      </c>
      <c r="H1107" s="15">
        <f t="shared" si="35"/>
        <v>13.64</v>
      </c>
      <c r="I1107" s="15">
        <f t="shared" si="34"/>
        <v>16.704908</v>
      </c>
      <c r="K1107" s="3">
        <f>VLOOKUP(B1107,Plan1!$A$8:$B$4553,2,0)</f>
        <v>13.64</v>
      </c>
    </row>
    <row r="1108" spans="1:32" ht="25.5" outlineLevel="2">
      <c r="A1108" s="31" t="s">
        <v>5884</v>
      </c>
      <c r="B1108" s="39" t="s">
        <v>2316</v>
      </c>
      <c r="C1108" s="23" t="s">
        <v>2317</v>
      </c>
      <c r="D1108" s="13" t="s">
        <v>1</v>
      </c>
      <c r="E1108" s="33">
        <v>1</v>
      </c>
      <c r="F1108" s="14">
        <v>14.75</v>
      </c>
      <c r="G1108" s="15">
        <v>12.34</v>
      </c>
      <c r="H1108" s="15">
        <f t="shared" si="35"/>
        <v>27.26</v>
      </c>
      <c r="I1108" s="15">
        <f t="shared" si="34"/>
        <v>33.385322000000002</v>
      </c>
      <c r="K1108" s="3">
        <f>VLOOKUP(B1108,Plan1!$A$8:$B$4553,2,0)</f>
        <v>27.26</v>
      </c>
    </row>
    <row r="1109" spans="1:32" ht="25.5" outlineLevel="2">
      <c r="A1109" s="31" t="s">
        <v>5885</v>
      </c>
      <c r="B1109" s="39" t="s">
        <v>2318</v>
      </c>
      <c r="C1109" s="23" t="s">
        <v>2319</v>
      </c>
      <c r="D1109" s="13" t="s">
        <v>1</v>
      </c>
      <c r="E1109" s="33">
        <v>1</v>
      </c>
      <c r="F1109" s="14">
        <v>22.48</v>
      </c>
      <c r="G1109" s="15">
        <v>6.17</v>
      </c>
      <c r="H1109" s="15">
        <f t="shared" si="35"/>
        <v>38.36</v>
      </c>
      <c r="I1109" s="15">
        <f t="shared" si="34"/>
        <v>46.979491999999993</v>
      </c>
      <c r="K1109" s="3">
        <f>VLOOKUP(B1109,Plan1!$A$8:$B$4553,2,0)</f>
        <v>38.36</v>
      </c>
    </row>
    <row r="1110" spans="1:32" s="10" customFormat="1" outlineLevel="1">
      <c r="A1110" s="31" t="s">
        <v>5886</v>
      </c>
      <c r="B1110" s="37" t="s">
        <v>2320</v>
      </c>
      <c r="C1110" s="21" t="s">
        <v>2321</v>
      </c>
      <c r="D1110" s="9"/>
      <c r="E1110" s="9"/>
      <c r="F1110" s="11"/>
      <c r="G1110" s="11"/>
      <c r="H1110" s="15">
        <f t="shared" si="35"/>
        <v>0</v>
      </c>
      <c r="I1110" s="11"/>
      <c r="J1110" s="3"/>
      <c r="K1110" s="3">
        <f>VLOOKUP(B1110,Plan1!$A$8:$B$4553,2,0)</f>
        <v>0</v>
      </c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</row>
    <row r="1111" spans="1:32" outlineLevel="2">
      <c r="A1111" s="31" t="s">
        <v>5887</v>
      </c>
      <c r="B1111" s="38" t="s">
        <v>2322</v>
      </c>
      <c r="C1111" s="22" t="s">
        <v>2323</v>
      </c>
      <c r="D1111" s="5"/>
      <c r="E1111" s="5"/>
      <c r="F1111" s="12"/>
      <c r="G1111" s="12"/>
      <c r="H1111" s="15">
        <f t="shared" si="35"/>
        <v>0</v>
      </c>
      <c r="I1111" s="15">
        <f t="shared" si="34"/>
        <v>0</v>
      </c>
      <c r="K1111" s="3">
        <f>VLOOKUP(B1111,Plan1!$A$8:$B$4553,2,0)</f>
        <v>0</v>
      </c>
    </row>
    <row r="1112" spans="1:32" outlineLevel="2">
      <c r="A1112" s="31" t="s">
        <v>5888</v>
      </c>
      <c r="B1112" s="39" t="s">
        <v>2324</v>
      </c>
      <c r="C1112" s="23" t="s">
        <v>2325</v>
      </c>
      <c r="D1112" s="13" t="s">
        <v>1</v>
      </c>
      <c r="E1112" s="33">
        <v>1</v>
      </c>
      <c r="F1112" s="14">
        <v>5.82</v>
      </c>
      <c r="G1112" s="15">
        <v>25.08</v>
      </c>
      <c r="H1112" s="15">
        <f t="shared" si="35"/>
        <v>31.08</v>
      </c>
      <c r="I1112" s="15">
        <f t="shared" si="34"/>
        <v>38.063675999999994</v>
      </c>
      <c r="K1112" s="3">
        <f>VLOOKUP(B1112,Plan1!$A$8:$B$4553,2,0)</f>
        <v>31.08</v>
      </c>
    </row>
    <row r="1113" spans="1:32" outlineLevel="2">
      <c r="A1113" s="31" t="s">
        <v>5889</v>
      </c>
      <c r="B1113" s="39" t="s">
        <v>2326</v>
      </c>
      <c r="C1113" s="23" t="s">
        <v>2327</v>
      </c>
      <c r="D1113" s="13" t="s">
        <v>1</v>
      </c>
      <c r="E1113" s="33">
        <v>1</v>
      </c>
      <c r="F1113" s="14">
        <v>3.22</v>
      </c>
      <c r="G1113" s="15">
        <v>25.08</v>
      </c>
      <c r="H1113" s="15">
        <f t="shared" si="35"/>
        <v>28.88</v>
      </c>
      <c r="I1113" s="15">
        <f t="shared" si="34"/>
        <v>35.369335999999997</v>
      </c>
      <c r="K1113" s="3">
        <f>VLOOKUP(B1113,Plan1!$A$8:$B$4553,2,0)</f>
        <v>28.88</v>
      </c>
    </row>
    <row r="1114" spans="1:32" outlineLevel="2">
      <c r="A1114" s="31" t="s">
        <v>5890</v>
      </c>
      <c r="B1114" s="39" t="s">
        <v>2328</v>
      </c>
      <c r="C1114" s="23" t="s">
        <v>2329</v>
      </c>
      <c r="D1114" s="13" t="s">
        <v>1</v>
      </c>
      <c r="E1114" s="33">
        <v>1</v>
      </c>
      <c r="F1114" s="14">
        <v>3.87</v>
      </c>
      <c r="G1114" s="15">
        <v>5.51</v>
      </c>
      <c r="H1114" s="15">
        <f t="shared" si="35"/>
        <v>9.89</v>
      </c>
      <c r="I1114" s="15">
        <f t="shared" si="34"/>
        <v>12.112283</v>
      </c>
      <c r="K1114" s="3">
        <f>VLOOKUP(B1114,Plan1!$A$8:$B$4553,2,0)</f>
        <v>9.89</v>
      </c>
    </row>
    <row r="1115" spans="1:32" ht="25.5" outlineLevel="2">
      <c r="A1115" s="31" t="s">
        <v>5891</v>
      </c>
      <c r="B1115" s="39" t="s">
        <v>2330</v>
      </c>
      <c r="C1115" s="23" t="s">
        <v>2331</v>
      </c>
      <c r="D1115" s="13" t="s">
        <v>2</v>
      </c>
      <c r="E1115" s="33">
        <v>1</v>
      </c>
      <c r="F1115" s="14">
        <v>15.28</v>
      </c>
      <c r="G1115" s="15">
        <v>16.29</v>
      </c>
      <c r="H1115" s="15">
        <f t="shared" si="35"/>
        <v>32.299999999999997</v>
      </c>
      <c r="I1115" s="15">
        <f t="shared" si="34"/>
        <v>39.557809999999996</v>
      </c>
      <c r="K1115" s="3">
        <f>VLOOKUP(B1115,Plan1!$A$8:$B$4553,2,0)</f>
        <v>32.299999999999997</v>
      </c>
    </row>
    <row r="1116" spans="1:32" ht="25.5" outlineLevel="2">
      <c r="A1116" s="31" t="s">
        <v>5892</v>
      </c>
      <c r="B1116" s="39" t="s">
        <v>2332</v>
      </c>
      <c r="C1116" s="23" t="s">
        <v>2333</v>
      </c>
      <c r="D1116" s="13" t="s">
        <v>1</v>
      </c>
      <c r="E1116" s="33">
        <v>1</v>
      </c>
      <c r="F1116" s="14">
        <v>4.84</v>
      </c>
      <c r="G1116" s="15">
        <v>6.12</v>
      </c>
      <c r="H1116" s="15">
        <f t="shared" si="35"/>
        <v>11.5</v>
      </c>
      <c r="I1116" s="15">
        <f t="shared" si="34"/>
        <v>14.08405</v>
      </c>
      <c r="K1116" s="3">
        <f>VLOOKUP(B1116,Plan1!$A$8:$B$4553,2,0)</f>
        <v>11.5</v>
      </c>
    </row>
    <row r="1117" spans="1:32" outlineLevel="2">
      <c r="A1117" s="31" t="s">
        <v>5893</v>
      </c>
      <c r="B1117" s="38" t="s">
        <v>2334</v>
      </c>
      <c r="C1117" s="22" t="s">
        <v>2335</v>
      </c>
      <c r="D1117" s="5"/>
      <c r="E1117" s="5"/>
      <c r="F1117" s="5"/>
      <c r="G1117" s="5"/>
      <c r="H1117" s="15">
        <f t="shared" si="35"/>
        <v>0</v>
      </c>
      <c r="I1117" s="15">
        <f t="shared" si="34"/>
        <v>0</v>
      </c>
      <c r="K1117" s="3">
        <f>VLOOKUP(B1117,Plan1!$A$8:$B$4553,2,0)</f>
        <v>0</v>
      </c>
    </row>
    <row r="1118" spans="1:32" outlineLevel="2">
      <c r="A1118" s="31" t="s">
        <v>5894</v>
      </c>
      <c r="B1118" s="39" t="s">
        <v>2336</v>
      </c>
      <c r="C1118" s="23" t="s">
        <v>2337</v>
      </c>
      <c r="D1118" s="13" t="s">
        <v>1</v>
      </c>
      <c r="E1118" s="33">
        <v>1</v>
      </c>
      <c r="F1118" s="14">
        <v>1.72</v>
      </c>
      <c r="G1118" s="15">
        <v>7.93</v>
      </c>
      <c r="H1118" s="15">
        <f t="shared" si="35"/>
        <v>10.039999999999999</v>
      </c>
      <c r="I1118" s="15">
        <f t="shared" si="34"/>
        <v>12.295987999999998</v>
      </c>
      <c r="K1118" s="3">
        <f>VLOOKUP(B1118,Plan1!$A$8:$B$4553,2,0)</f>
        <v>10.039999999999999</v>
      </c>
    </row>
    <row r="1119" spans="1:32" outlineLevel="2">
      <c r="A1119" s="31" t="s">
        <v>5895</v>
      </c>
      <c r="B1119" s="39" t="s">
        <v>2338</v>
      </c>
      <c r="C1119" s="23" t="s">
        <v>2339</v>
      </c>
      <c r="D1119" s="13" t="s">
        <v>1</v>
      </c>
      <c r="E1119" s="33">
        <v>1</v>
      </c>
      <c r="F1119" s="14">
        <v>2.86</v>
      </c>
      <c r="G1119" s="15">
        <v>7.93</v>
      </c>
      <c r="H1119" s="15">
        <f t="shared" si="35"/>
        <v>11.21</v>
      </c>
      <c r="I1119" s="15">
        <f t="shared" si="34"/>
        <v>13.728887</v>
      </c>
      <c r="K1119" s="3">
        <f>VLOOKUP(B1119,Plan1!$A$8:$B$4553,2,0)</f>
        <v>11.21</v>
      </c>
    </row>
    <row r="1120" spans="1:32" outlineLevel="2">
      <c r="A1120" s="31" t="s">
        <v>5896</v>
      </c>
      <c r="B1120" s="39" t="s">
        <v>2340</v>
      </c>
      <c r="C1120" s="23" t="s">
        <v>2341</v>
      </c>
      <c r="D1120" s="13" t="s">
        <v>1</v>
      </c>
      <c r="E1120" s="33">
        <v>1</v>
      </c>
      <c r="F1120" s="14">
        <v>9.73</v>
      </c>
      <c r="G1120" s="15">
        <v>10.68</v>
      </c>
      <c r="H1120" s="15">
        <f t="shared" si="35"/>
        <v>20.8</v>
      </c>
      <c r="I1120" s="15">
        <f t="shared" si="34"/>
        <v>25.473759999999999</v>
      </c>
      <c r="K1120" s="3">
        <f>VLOOKUP(B1120,Plan1!$A$8:$B$4553,2,0)</f>
        <v>20.8</v>
      </c>
    </row>
    <row r="1121" spans="1:11" outlineLevel="2">
      <c r="A1121" s="31" t="s">
        <v>5897</v>
      </c>
      <c r="B1121" s="39" t="s">
        <v>2342</v>
      </c>
      <c r="C1121" s="23" t="s">
        <v>2343</v>
      </c>
      <c r="D1121" s="13" t="s">
        <v>1</v>
      </c>
      <c r="E1121" s="33">
        <v>1</v>
      </c>
      <c r="F1121" s="14">
        <v>9.65</v>
      </c>
      <c r="G1121" s="15">
        <v>7.93</v>
      </c>
      <c r="H1121" s="15">
        <f t="shared" si="35"/>
        <v>17.899999999999999</v>
      </c>
      <c r="I1121" s="15">
        <f t="shared" si="34"/>
        <v>21.922129999999996</v>
      </c>
      <c r="K1121" s="3">
        <f>VLOOKUP(B1121,Plan1!$A$8:$B$4553,2,0)</f>
        <v>17.899999999999999</v>
      </c>
    </row>
    <row r="1122" spans="1:11" ht="30" outlineLevel="2">
      <c r="A1122" s="31" t="s">
        <v>5898</v>
      </c>
      <c r="B1122" s="38" t="s">
        <v>2344</v>
      </c>
      <c r="C1122" s="22" t="s">
        <v>2345</v>
      </c>
      <c r="D1122" s="5"/>
      <c r="E1122" s="5"/>
      <c r="F1122" s="12"/>
      <c r="G1122" s="12"/>
      <c r="H1122" s="15">
        <f t="shared" si="35"/>
        <v>0</v>
      </c>
      <c r="I1122" s="15">
        <f t="shared" si="34"/>
        <v>0</v>
      </c>
      <c r="K1122" s="3">
        <f>VLOOKUP(B1122,Plan1!$A$8:$B$4553,2,0)</f>
        <v>0</v>
      </c>
    </row>
    <row r="1123" spans="1:11" outlineLevel="2">
      <c r="A1123" s="31" t="s">
        <v>5899</v>
      </c>
      <c r="B1123" s="39" t="s">
        <v>2346</v>
      </c>
      <c r="C1123" s="23" t="s">
        <v>2347</v>
      </c>
      <c r="D1123" s="13" t="s">
        <v>1</v>
      </c>
      <c r="E1123" s="33">
        <v>1</v>
      </c>
      <c r="F1123" s="14">
        <v>0.51</v>
      </c>
      <c r="G1123" s="15">
        <v>8.14</v>
      </c>
      <c r="H1123" s="15">
        <f t="shared" si="35"/>
        <v>9</v>
      </c>
      <c r="I1123" s="15">
        <f t="shared" si="34"/>
        <v>11.0223</v>
      </c>
      <c r="K1123" s="3">
        <f>VLOOKUP(B1123,Plan1!$A$8:$B$4553,2,0)</f>
        <v>9</v>
      </c>
    </row>
    <row r="1124" spans="1:11" outlineLevel="2">
      <c r="A1124" s="31" t="s">
        <v>5900</v>
      </c>
      <c r="B1124" s="39" t="s">
        <v>2348</v>
      </c>
      <c r="C1124" s="23" t="s">
        <v>2349</v>
      </c>
      <c r="D1124" s="13" t="s">
        <v>1</v>
      </c>
      <c r="E1124" s="33">
        <v>1</v>
      </c>
      <c r="F1124" s="14">
        <v>3.15</v>
      </c>
      <c r="G1124" s="15">
        <v>17.2</v>
      </c>
      <c r="H1124" s="15">
        <f t="shared" si="35"/>
        <v>21.23</v>
      </c>
      <c r="I1124" s="15">
        <f t="shared" si="34"/>
        <v>26.000380999999997</v>
      </c>
      <c r="K1124" s="3">
        <f>VLOOKUP(B1124,Plan1!$A$8:$B$4553,2,0)</f>
        <v>21.23</v>
      </c>
    </row>
    <row r="1125" spans="1:11" outlineLevel="2">
      <c r="A1125" s="31" t="s">
        <v>5901</v>
      </c>
      <c r="B1125" s="39" t="s">
        <v>2350</v>
      </c>
      <c r="C1125" s="23" t="s">
        <v>2351</v>
      </c>
      <c r="D1125" s="13" t="s">
        <v>1</v>
      </c>
      <c r="E1125" s="33">
        <v>1</v>
      </c>
      <c r="F1125" s="14">
        <v>2.3199999999999998</v>
      </c>
      <c r="G1125" s="15">
        <v>10.19</v>
      </c>
      <c r="H1125" s="15">
        <f t="shared" si="35"/>
        <v>13.23</v>
      </c>
      <c r="I1125" s="15">
        <f t="shared" si="34"/>
        <v>16.202780999999998</v>
      </c>
      <c r="K1125" s="3">
        <f>VLOOKUP(B1125,Plan1!$A$8:$B$4553,2,0)</f>
        <v>13.23</v>
      </c>
    </row>
    <row r="1126" spans="1:11" outlineLevel="2">
      <c r="A1126" s="31" t="s">
        <v>5902</v>
      </c>
      <c r="B1126" s="39" t="s">
        <v>2352</v>
      </c>
      <c r="C1126" s="23" t="s">
        <v>2353</v>
      </c>
      <c r="D1126" s="13" t="s">
        <v>1</v>
      </c>
      <c r="E1126" s="33">
        <v>1</v>
      </c>
      <c r="F1126" s="14">
        <v>4.3499999999999996</v>
      </c>
      <c r="G1126" s="15">
        <v>14.65</v>
      </c>
      <c r="H1126" s="15">
        <f t="shared" si="35"/>
        <v>19.93</v>
      </c>
      <c r="I1126" s="15">
        <f t="shared" si="34"/>
        <v>24.408270999999999</v>
      </c>
      <c r="K1126" s="3">
        <f>VLOOKUP(B1126,Plan1!$A$8:$B$4553,2,0)</f>
        <v>19.93</v>
      </c>
    </row>
    <row r="1127" spans="1:11" outlineLevel="2">
      <c r="A1127" s="31" t="s">
        <v>5903</v>
      </c>
      <c r="B1127" s="39" t="s">
        <v>2354</v>
      </c>
      <c r="C1127" s="23" t="s">
        <v>2355</v>
      </c>
      <c r="D1127" s="13" t="s">
        <v>1</v>
      </c>
      <c r="E1127" s="33">
        <v>1</v>
      </c>
      <c r="F1127" s="14">
        <v>8.9600000000000009</v>
      </c>
      <c r="G1127" s="15">
        <v>10.19</v>
      </c>
      <c r="H1127" s="15">
        <f t="shared" si="35"/>
        <v>19.54</v>
      </c>
      <c r="I1127" s="15">
        <f t="shared" si="34"/>
        <v>23.930637999999998</v>
      </c>
      <c r="K1127" s="3">
        <f>VLOOKUP(B1127,Plan1!$A$8:$B$4553,2,0)</f>
        <v>19.54</v>
      </c>
    </row>
    <row r="1128" spans="1:11" outlineLevel="2">
      <c r="A1128" s="31" t="s">
        <v>5904</v>
      </c>
      <c r="B1128" s="39" t="s">
        <v>2356</v>
      </c>
      <c r="C1128" s="23" t="s">
        <v>2357</v>
      </c>
      <c r="D1128" s="13" t="s">
        <v>1</v>
      </c>
      <c r="E1128" s="33">
        <v>1</v>
      </c>
      <c r="F1128" s="14">
        <v>9.39</v>
      </c>
      <c r="G1128" s="15">
        <v>8.14</v>
      </c>
      <c r="H1128" s="15">
        <f t="shared" si="35"/>
        <v>17.649999999999999</v>
      </c>
      <c r="I1128" s="15">
        <f t="shared" si="34"/>
        <v>21.615954999999996</v>
      </c>
      <c r="K1128" s="3">
        <f>VLOOKUP(B1128,Plan1!$A$8:$B$4553,2,0)</f>
        <v>17.649999999999999</v>
      </c>
    </row>
    <row r="1129" spans="1:11" outlineLevel="2">
      <c r="A1129" s="31" t="s">
        <v>5905</v>
      </c>
      <c r="B1129" s="39" t="s">
        <v>2358</v>
      </c>
      <c r="C1129" s="23" t="s">
        <v>2359</v>
      </c>
      <c r="D1129" s="13" t="s">
        <v>1</v>
      </c>
      <c r="E1129" s="33">
        <v>1</v>
      </c>
      <c r="F1129" s="14">
        <v>9.5500000000000007</v>
      </c>
      <c r="G1129" s="15">
        <v>13.94</v>
      </c>
      <c r="H1129" s="15">
        <f t="shared" si="35"/>
        <v>24.43</v>
      </c>
      <c r="I1129" s="15">
        <f t="shared" si="34"/>
        <v>29.919420999999996</v>
      </c>
      <c r="K1129" s="3">
        <f>VLOOKUP(B1129,Plan1!$A$8:$B$4553,2,0)</f>
        <v>24.43</v>
      </c>
    </row>
    <row r="1130" spans="1:11" ht="25.5" outlineLevel="2">
      <c r="A1130" s="31" t="s">
        <v>5906</v>
      </c>
      <c r="B1130" s="39" t="s">
        <v>2360</v>
      </c>
      <c r="C1130" s="23" t="s">
        <v>2361</v>
      </c>
      <c r="D1130" s="13" t="s">
        <v>1</v>
      </c>
      <c r="E1130" s="33">
        <v>1</v>
      </c>
      <c r="F1130" s="14">
        <v>7.46</v>
      </c>
      <c r="G1130" s="15">
        <v>10.19</v>
      </c>
      <c r="H1130" s="15">
        <f t="shared" si="35"/>
        <v>18.05</v>
      </c>
      <c r="I1130" s="15">
        <f t="shared" si="34"/>
        <v>22.105834999999999</v>
      </c>
      <c r="K1130" s="3">
        <f>VLOOKUP(B1130,Plan1!$A$8:$B$4553,2,0)</f>
        <v>18.05</v>
      </c>
    </row>
    <row r="1131" spans="1:11" ht="25.5" outlineLevel="2">
      <c r="A1131" s="31" t="s">
        <v>5907</v>
      </c>
      <c r="B1131" s="39" t="s">
        <v>2362</v>
      </c>
      <c r="C1131" s="23" t="s">
        <v>2363</v>
      </c>
      <c r="D1131" s="13" t="s">
        <v>1</v>
      </c>
      <c r="E1131" s="33">
        <v>1</v>
      </c>
      <c r="F1131" s="14">
        <v>11.68</v>
      </c>
      <c r="G1131" s="15">
        <v>10.19</v>
      </c>
      <c r="H1131" s="15">
        <f t="shared" si="35"/>
        <v>26.86</v>
      </c>
      <c r="I1131" s="15">
        <f t="shared" si="34"/>
        <v>32.895441999999996</v>
      </c>
      <c r="K1131" s="3">
        <f>VLOOKUP(B1131,Plan1!$A$8:$B$4553,2,0)</f>
        <v>26.86</v>
      </c>
    </row>
    <row r="1132" spans="1:11" outlineLevel="2">
      <c r="A1132" s="31" t="s">
        <v>5908</v>
      </c>
      <c r="B1132" s="39" t="s">
        <v>2364</v>
      </c>
      <c r="C1132" s="23" t="s">
        <v>2365</v>
      </c>
      <c r="D1132" s="13" t="s">
        <v>1</v>
      </c>
      <c r="E1132" s="33">
        <v>1</v>
      </c>
      <c r="F1132" s="14">
        <v>13.64</v>
      </c>
      <c r="G1132" s="15">
        <v>13.94</v>
      </c>
      <c r="H1132" s="15">
        <f t="shared" si="35"/>
        <v>29.4</v>
      </c>
      <c r="I1132" s="15">
        <f t="shared" si="34"/>
        <v>36.006179999999993</v>
      </c>
      <c r="K1132" s="3">
        <f>VLOOKUP(B1132,Plan1!$A$8:$B$4553,2,0)</f>
        <v>29.4</v>
      </c>
    </row>
    <row r="1133" spans="1:11" outlineLevel="2">
      <c r="A1133" s="31" t="s">
        <v>5909</v>
      </c>
      <c r="B1133" s="38" t="s">
        <v>2366</v>
      </c>
      <c r="C1133" s="22" t="s">
        <v>2367</v>
      </c>
      <c r="D1133" s="5"/>
      <c r="E1133" s="5"/>
      <c r="F1133" s="5"/>
      <c r="G1133" s="5"/>
      <c r="H1133" s="15">
        <f t="shared" si="35"/>
        <v>0</v>
      </c>
      <c r="I1133" s="15">
        <f t="shared" si="34"/>
        <v>0</v>
      </c>
      <c r="K1133" s="3">
        <f>VLOOKUP(B1133,Plan1!$A$8:$B$4553,2,0)</f>
        <v>0</v>
      </c>
    </row>
    <row r="1134" spans="1:11" outlineLevel="2">
      <c r="A1134" s="31" t="s">
        <v>5910</v>
      </c>
      <c r="B1134" s="39" t="s">
        <v>2368</v>
      </c>
      <c r="C1134" s="23" t="s">
        <v>2369</v>
      </c>
      <c r="D1134" s="13" t="s">
        <v>1</v>
      </c>
      <c r="E1134" s="33">
        <v>1</v>
      </c>
      <c r="F1134" s="14">
        <v>4.72</v>
      </c>
      <c r="G1134" s="15">
        <v>10.19</v>
      </c>
      <c r="H1134" s="15">
        <f t="shared" si="35"/>
        <v>15.33</v>
      </c>
      <c r="I1134" s="15">
        <f t="shared" si="34"/>
        <v>18.774650999999999</v>
      </c>
      <c r="K1134" s="3">
        <f>VLOOKUP(B1134,Plan1!$A$8:$B$4553,2,0)</f>
        <v>15.33</v>
      </c>
    </row>
    <row r="1135" spans="1:11" outlineLevel="2">
      <c r="A1135" s="31" t="s">
        <v>5911</v>
      </c>
      <c r="B1135" s="39" t="s">
        <v>2370</v>
      </c>
      <c r="C1135" s="23" t="s">
        <v>2371</v>
      </c>
      <c r="D1135" s="13" t="s">
        <v>1</v>
      </c>
      <c r="E1135" s="33">
        <v>1</v>
      </c>
      <c r="F1135" s="14">
        <v>11.44</v>
      </c>
      <c r="G1135" s="15">
        <v>14.87</v>
      </c>
      <c r="H1135" s="15">
        <f t="shared" si="35"/>
        <v>24.96</v>
      </c>
      <c r="I1135" s="15">
        <f t="shared" si="34"/>
        <v>30.568511999999998</v>
      </c>
      <c r="K1135" s="3">
        <f>VLOOKUP(B1135,Plan1!$A$8:$B$4553,2,0)</f>
        <v>24.96</v>
      </c>
    </row>
    <row r="1136" spans="1:11" outlineLevel="2">
      <c r="A1136" s="31" t="s">
        <v>5912</v>
      </c>
      <c r="B1136" s="39" t="s">
        <v>2372</v>
      </c>
      <c r="C1136" s="23" t="s">
        <v>2373</v>
      </c>
      <c r="D1136" s="13" t="s">
        <v>2</v>
      </c>
      <c r="E1136" s="33">
        <v>1</v>
      </c>
      <c r="F1136" s="14">
        <v>1.74</v>
      </c>
      <c r="G1136" s="15">
        <v>1.84</v>
      </c>
      <c r="H1136" s="15">
        <f t="shared" si="35"/>
        <v>3.76</v>
      </c>
      <c r="I1136" s="15">
        <f t="shared" si="34"/>
        <v>4.6048719999999994</v>
      </c>
      <c r="K1136" s="3">
        <f>VLOOKUP(B1136,Plan1!$A$8:$B$4553,2,0)</f>
        <v>3.76</v>
      </c>
    </row>
    <row r="1137" spans="1:11" outlineLevel="2">
      <c r="A1137" s="31" t="s">
        <v>5913</v>
      </c>
      <c r="B1137" s="39" t="s">
        <v>2374</v>
      </c>
      <c r="C1137" s="23" t="s">
        <v>2375</v>
      </c>
      <c r="D1137" s="13" t="s">
        <v>1</v>
      </c>
      <c r="E1137" s="33">
        <v>1</v>
      </c>
      <c r="F1137" s="14">
        <v>5.0199999999999996</v>
      </c>
      <c r="G1137" s="15">
        <v>11.61</v>
      </c>
      <c r="H1137" s="15">
        <f t="shared" si="35"/>
        <v>17.36</v>
      </c>
      <c r="I1137" s="15">
        <f t="shared" si="34"/>
        <v>21.260791999999999</v>
      </c>
      <c r="K1137" s="3">
        <f>VLOOKUP(B1137,Plan1!$A$8:$B$4553,2,0)</f>
        <v>17.36</v>
      </c>
    </row>
    <row r="1138" spans="1:11" outlineLevel="2">
      <c r="A1138" s="31" t="s">
        <v>5914</v>
      </c>
      <c r="B1138" s="39" t="s">
        <v>2376</v>
      </c>
      <c r="C1138" s="23" t="s">
        <v>2377</v>
      </c>
      <c r="D1138" s="13" t="s">
        <v>2</v>
      </c>
      <c r="E1138" s="33">
        <v>1</v>
      </c>
      <c r="F1138" s="14">
        <v>1.32</v>
      </c>
      <c r="G1138" s="15">
        <v>1.47</v>
      </c>
      <c r="H1138" s="15">
        <f t="shared" si="35"/>
        <v>2.92</v>
      </c>
      <c r="I1138" s="15">
        <f t="shared" si="34"/>
        <v>3.5761239999999996</v>
      </c>
      <c r="K1138" s="3">
        <f>VLOOKUP(B1138,Plan1!$A$8:$B$4553,2,0)</f>
        <v>2.92</v>
      </c>
    </row>
    <row r="1139" spans="1:11" outlineLevel="2">
      <c r="A1139" s="31" t="s">
        <v>5915</v>
      </c>
      <c r="B1139" s="38" t="s">
        <v>2378</v>
      </c>
      <c r="C1139" s="22" t="s">
        <v>2379</v>
      </c>
      <c r="D1139" s="5"/>
      <c r="E1139" s="5"/>
      <c r="F1139" s="5"/>
      <c r="G1139" s="5"/>
      <c r="H1139" s="15">
        <f t="shared" si="35"/>
        <v>0</v>
      </c>
      <c r="I1139" s="15">
        <f t="shared" si="34"/>
        <v>0</v>
      </c>
      <c r="K1139" s="3">
        <f>VLOOKUP(B1139,Plan1!$A$8:$B$4553,2,0)</f>
        <v>0</v>
      </c>
    </row>
    <row r="1140" spans="1:11" outlineLevel="2">
      <c r="A1140" s="31" t="s">
        <v>5916</v>
      </c>
      <c r="B1140" s="39" t="s">
        <v>2380</v>
      </c>
      <c r="C1140" s="23" t="s">
        <v>2381</v>
      </c>
      <c r="D1140" s="13" t="s">
        <v>1</v>
      </c>
      <c r="E1140" s="33">
        <v>1</v>
      </c>
      <c r="F1140" s="14">
        <v>2.46</v>
      </c>
      <c r="G1140" s="15">
        <v>13.94</v>
      </c>
      <c r="H1140" s="15">
        <f t="shared" si="35"/>
        <v>16.97</v>
      </c>
      <c r="I1140" s="15">
        <f t="shared" ref="I1140:I1201" si="36">H1140*(1+$I$8)</f>
        <v>20.783158999999998</v>
      </c>
      <c r="K1140" s="3">
        <f>VLOOKUP(B1140,Plan1!$A$8:$B$4553,2,0)</f>
        <v>16.97</v>
      </c>
    </row>
    <row r="1141" spans="1:11" outlineLevel="2">
      <c r="A1141" s="31" t="s">
        <v>5917</v>
      </c>
      <c r="B1141" s="38" t="s">
        <v>2382</v>
      </c>
      <c r="C1141" s="22" t="s">
        <v>2383</v>
      </c>
      <c r="D1141" s="5"/>
      <c r="E1141" s="5"/>
      <c r="F1141" s="5"/>
      <c r="G1141" s="5"/>
      <c r="H1141" s="15">
        <f t="shared" si="35"/>
        <v>0</v>
      </c>
      <c r="I1141" s="15">
        <f t="shared" si="36"/>
        <v>0</v>
      </c>
      <c r="K1141" s="3">
        <f>VLOOKUP(B1141,Plan1!$A$8:$B$4553,2,0)</f>
        <v>0</v>
      </c>
    </row>
    <row r="1142" spans="1:11" outlineLevel="2">
      <c r="A1142" s="31" t="s">
        <v>5918</v>
      </c>
      <c r="B1142" s="39" t="s">
        <v>7184</v>
      </c>
      <c r="C1142" s="23" t="s">
        <v>2384</v>
      </c>
      <c r="D1142" s="13" t="s">
        <v>1</v>
      </c>
      <c r="E1142" s="33">
        <v>1</v>
      </c>
      <c r="F1142" s="14">
        <v>7.97</v>
      </c>
      <c r="G1142" s="15">
        <v>26.05</v>
      </c>
      <c r="H1142" s="15">
        <f t="shared" si="35"/>
        <v>33.64</v>
      </c>
      <c r="I1142" s="15">
        <f t="shared" si="36"/>
        <v>41.198907999999996</v>
      </c>
      <c r="K1142" s="3">
        <f>VLOOKUP(B1142,Plan1!$A$8:$B$4553,2,0)</f>
        <v>33.64</v>
      </c>
    </row>
    <row r="1143" spans="1:11" outlineLevel="2">
      <c r="A1143" s="31" t="s">
        <v>5919</v>
      </c>
      <c r="B1143" s="39" t="s">
        <v>2385</v>
      </c>
      <c r="C1143" s="23" t="s">
        <v>2386</v>
      </c>
      <c r="D1143" s="13" t="s">
        <v>164</v>
      </c>
      <c r="E1143" s="33">
        <v>1</v>
      </c>
      <c r="F1143" s="14">
        <v>3.46</v>
      </c>
      <c r="G1143" s="15">
        <v>0</v>
      </c>
      <c r="H1143" s="15">
        <f t="shared" si="35"/>
        <v>3.83</v>
      </c>
      <c r="I1143" s="15">
        <f t="shared" si="36"/>
        <v>4.690601</v>
      </c>
      <c r="K1143" s="3">
        <f>VLOOKUP(B1143,Plan1!$A$8:$B$4553,2,0)</f>
        <v>3.83</v>
      </c>
    </row>
    <row r="1144" spans="1:11" outlineLevel="2">
      <c r="A1144" s="31" t="s">
        <v>5920</v>
      </c>
      <c r="B1144" s="39" t="s">
        <v>2387</v>
      </c>
      <c r="C1144" s="23" t="s">
        <v>2388</v>
      </c>
      <c r="D1144" s="13" t="s">
        <v>164</v>
      </c>
      <c r="E1144" s="33">
        <v>1</v>
      </c>
      <c r="F1144" s="14">
        <v>3.24</v>
      </c>
      <c r="G1144" s="15">
        <v>0</v>
      </c>
      <c r="H1144" s="15">
        <f t="shared" si="35"/>
        <v>3.03</v>
      </c>
      <c r="I1144" s="15">
        <f t="shared" si="36"/>
        <v>3.7108409999999994</v>
      </c>
      <c r="K1144" s="3">
        <f>VLOOKUP(B1144,Plan1!$A$8:$B$4553,2,0)</f>
        <v>3.03</v>
      </c>
    </row>
    <row r="1145" spans="1:11" ht="38.25" outlineLevel="2">
      <c r="A1145" s="31" t="s">
        <v>5921</v>
      </c>
      <c r="B1145" s="39" t="s">
        <v>2389</v>
      </c>
      <c r="C1145" s="23" t="s">
        <v>2390</v>
      </c>
      <c r="D1145" s="13" t="s">
        <v>1</v>
      </c>
      <c r="E1145" s="33">
        <v>1</v>
      </c>
      <c r="F1145" s="14">
        <v>143.1</v>
      </c>
      <c r="G1145" s="15">
        <v>0</v>
      </c>
      <c r="H1145" s="15">
        <f t="shared" si="35"/>
        <v>158.58000000000001</v>
      </c>
      <c r="I1145" s="15">
        <f t="shared" si="36"/>
        <v>194.21292600000001</v>
      </c>
      <c r="K1145" s="3">
        <f>VLOOKUP(B1145,Plan1!$A$8:$B$4553,2,0)</f>
        <v>158.58000000000001</v>
      </c>
    </row>
    <row r="1146" spans="1:11" ht="38.25" outlineLevel="2">
      <c r="A1146" s="31" t="s">
        <v>5922</v>
      </c>
      <c r="B1146" s="39" t="s">
        <v>2391</v>
      </c>
      <c r="C1146" s="23" t="s">
        <v>2392</v>
      </c>
      <c r="D1146" s="13" t="s">
        <v>1</v>
      </c>
      <c r="E1146" s="33">
        <v>1</v>
      </c>
      <c r="F1146" s="14">
        <v>401.97</v>
      </c>
      <c r="G1146" s="15">
        <v>0</v>
      </c>
      <c r="H1146" s="15">
        <f t="shared" si="35"/>
        <v>433.53</v>
      </c>
      <c r="I1146" s="15">
        <f t="shared" si="36"/>
        <v>530.94419099999993</v>
      </c>
      <c r="K1146" s="3">
        <f>VLOOKUP(B1146,Plan1!$A$8:$B$4553,2,0)</f>
        <v>433.53</v>
      </c>
    </row>
    <row r="1147" spans="1:11" outlineLevel="2">
      <c r="A1147" s="31" t="s">
        <v>5923</v>
      </c>
      <c r="B1147" s="38" t="s">
        <v>2393</v>
      </c>
      <c r="C1147" s="22" t="s">
        <v>2394</v>
      </c>
      <c r="D1147" s="5"/>
      <c r="E1147" s="5"/>
      <c r="F1147" s="12"/>
      <c r="G1147" s="12"/>
      <c r="H1147" s="15">
        <f t="shared" si="35"/>
        <v>0</v>
      </c>
      <c r="I1147" s="15">
        <f t="shared" si="36"/>
        <v>0</v>
      </c>
      <c r="K1147" s="3">
        <f>VLOOKUP(B1147,Plan1!$A$8:$B$4553,2,0)</f>
        <v>0</v>
      </c>
    </row>
    <row r="1148" spans="1:11" outlineLevel="2">
      <c r="A1148" s="31" t="s">
        <v>5924</v>
      </c>
      <c r="B1148" s="39" t="s">
        <v>2395</v>
      </c>
      <c r="C1148" s="23" t="s">
        <v>2396</v>
      </c>
      <c r="D1148" s="13" t="s">
        <v>2</v>
      </c>
      <c r="E1148" s="33">
        <v>1</v>
      </c>
      <c r="F1148" s="14">
        <v>0.92</v>
      </c>
      <c r="G1148" s="15">
        <v>1.05</v>
      </c>
      <c r="H1148" s="15">
        <f t="shared" si="35"/>
        <v>2.12</v>
      </c>
      <c r="I1148" s="15">
        <f t="shared" si="36"/>
        <v>2.5963639999999999</v>
      </c>
      <c r="K1148" s="3">
        <f>VLOOKUP(B1148,Plan1!$A$8:$B$4553,2,0)</f>
        <v>2.12</v>
      </c>
    </row>
    <row r="1149" spans="1:11" ht="15" customHeight="1" outlineLevel="2">
      <c r="A1149" s="31" t="s">
        <v>5925</v>
      </c>
      <c r="B1149" s="38" t="s">
        <v>2397</v>
      </c>
      <c r="C1149" s="22" t="s">
        <v>2398</v>
      </c>
      <c r="D1149" s="5"/>
      <c r="E1149" s="5"/>
      <c r="F1149" s="5"/>
      <c r="G1149" s="5"/>
      <c r="H1149" s="15">
        <f t="shared" si="35"/>
        <v>0</v>
      </c>
      <c r="I1149" s="15">
        <f t="shared" si="36"/>
        <v>0</v>
      </c>
      <c r="K1149" s="3">
        <f>VLOOKUP(B1149,Plan1!$A$8:$B$4553,2,0)</f>
        <v>0</v>
      </c>
    </row>
    <row r="1150" spans="1:11" outlineLevel="2">
      <c r="A1150" s="31" t="s">
        <v>5926</v>
      </c>
      <c r="B1150" s="39" t="s">
        <v>2399</v>
      </c>
      <c r="C1150" s="23" t="s">
        <v>2400</v>
      </c>
      <c r="D1150" s="13" t="s">
        <v>1</v>
      </c>
      <c r="E1150" s="33">
        <v>1</v>
      </c>
      <c r="F1150" s="14">
        <v>3.66</v>
      </c>
      <c r="G1150" s="15">
        <v>13.94</v>
      </c>
      <c r="H1150" s="15">
        <f t="shared" si="35"/>
        <v>18.52</v>
      </c>
      <c r="I1150" s="15">
        <f t="shared" si="36"/>
        <v>22.681443999999999</v>
      </c>
      <c r="K1150" s="3">
        <f>VLOOKUP(B1150,Plan1!$A$8:$B$4553,2,0)</f>
        <v>18.52</v>
      </c>
    </row>
    <row r="1151" spans="1:11" outlineLevel="2">
      <c r="A1151" s="31" t="s">
        <v>5927</v>
      </c>
      <c r="B1151" s="39" t="s">
        <v>2401</v>
      </c>
      <c r="C1151" s="23" t="s">
        <v>2402</v>
      </c>
      <c r="D1151" s="13" t="s">
        <v>1</v>
      </c>
      <c r="E1151" s="33">
        <v>1</v>
      </c>
      <c r="F1151" s="14">
        <v>4.92</v>
      </c>
      <c r="G1151" s="15">
        <v>13.94</v>
      </c>
      <c r="H1151" s="15">
        <f t="shared" si="35"/>
        <v>19.670000000000002</v>
      </c>
      <c r="I1151" s="15">
        <f t="shared" si="36"/>
        <v>24.089849000000001</v>
      </c>
      <c r="K1151" s="3">
        <f>VLOOKUP(B1151,Plan1!$A$8:$B$4553,2,0)</f>
        <v>19.670000000000002</v>
      </c>
    </row>
    <row r="1152" spans="1:11" outlineLevel="2">
      <c r="A1152" s="31" t="s">
        <v>5928</v>
      </c>
      <c r="B1152" s="39" t="s">
        <v>2403</v>
      </c>
      <c r="C1152" s="23" t="s">
        <v>2404</v>
      </c>
      <c r="D1152" s="13" t="s">
        <v>1</v>
      </c>
      <c r="E1152" s="33">
        <v>1</v>
      </c>
      <c r="F1152" s="14">
        <v>6.26</v>
      </c>
      <c r="G1152" s="15">
        <v>13.94</v>
      </c>
      <c r="H1152" s="15">
        <f t="shared" si="35"/>
        <v>20.92</v>
      </c>
      <c r="I1152" s="15">
        <f t="shared" si="36"/>
        <v>25.620723999999999</v>
      </c>
      <c r="K1152" s="3">
        <f>VLOOKUP(B1152,Plan1!$A$8:$B$4553,2,0)</f>
        <v>20.92</v>
      </c>
    </row>
    <row r="1153" spans="1:32" outlineLevel="2">
      <c r="A1153" s="31" t="s">
        <v>5929</v>
      </c>
      <c r="B1153" s="39" t="s">
        <v>2405</v>
      </c>
      <c r="C1153" s="23" t="s">
        <v>2406</v>
      </c>
      <c r="D1153" s="13" t="s">
        <v>1</v>
      </c>
      <c r="E1153" s="33">
        <v>1</v>
      </c>
      <c r="F1153" s="14">
        <v>6.69</v>
      </c>
      <c r="G1153" s="15">
        <v>13.94</v>
      </c>
      <c r="H1153" s="15">
        <f t="shared" si="35"/>
        <v>21.55</v>
      </c>
      <c r="I1153" s="15">
        <f t="shared" si="36"/>
        <v>26.392284999999998</v>
      </c>
      <c r="K1153" s="3">
        <f>VLOOKUP(B1153,Plan1!$A$8:$B$4553,2,0)</f>
        <v>21.55</v>
      </c>
    </row>
    <row r="1154" spans="1:32" outlineLevel="2">
      <c r="A1154" s="31" t="s">
        <v>5930</v>
      </c>
      <c r="B1154" s="39" t="s">
        <v>2407</v>
      </c>
      <c r="C1154" s="23" t="s">
        <v>2408</v>
      </c>
      <c r="D1154" s="13" t="s">
        <v>1</v>
      </c>
      <c r="E1154" s="33">
        <v>1</v>
      </c>
      <c r="F1154" s="14">
        <v>5.95</v>
      </c>
      <c r="G1154" s="15">
        <v>13.94</v>
      </c>
      <c r="H1154" s="15">
        <f t="shared" ref="H1154:H1216" si="37">K1154</f>
        <v>20.68</v>
      </c>
      <c r="I1154" s="15">
        <f t="shared" si="36"/>
        <v>25.326795999999998</v>
      </c>
      <c r="K1154" s="3">
        <f>VLOOKUP(B1154,Plan1!$A$8:$B$4553,2,0)</f>
        <v>20.68</v>
      </c>
    </row>
    <row r="1155" spans="1:32" outlineLevel="2">
      <c r="A1155" s="31" t="s">
        <v>5931</v>
      </c>
      <c r="B1155" s="39" t="s">
        <v>2409</v>
      </c>
      <c r="C1155" s="23" t="s">
        <v>2410</v>
      </c>
      <c r="D1155" s="13" t="s">
        <v>1</v>
      </c>
      <c r="E1155" s="33">
        <v>1</v>
      </c>
      <c r="F1155" s="14">
        <v>33.020000000000003</v>
      </c>
      <c r="G1155" s="15">
        <v>29.3</v>
      </c>
      <c r="H1155" s="15">
        <f t="shared" si="37"/>
        <v>69.77</v>
      </c>
      <c r="I1155" s="15">
        <f t="shared" si="36"/>
        <v>85.447318999999993</v>
      </c>
      <c r="K1155" s="3">
        <f>VLOOKUP(B1155,Plan1!$A$8:$B$4553,2,0)</f>
        <v>69.77</v>
      </c>
    </row>
    <row r="1156" spans="1:32" outlineLevel="2">
      <c r="A1156" s="31" t="s">
        <v>5932</v>
      </c>
      <c r="B1156" s="39" t="s">
        <v>2411</v>
      </c>
      <c r="C1156" s="23" t="s">
        <v>2412</v>
      </c>
      <c r="D1156" s="13" t="s">
        <v>1</v>
      </c>
      <c r="E1156" s="33">
        <v>1</v>
      </c>
      <c r="F1156" s="14">
        <v>10.71</v>
      </c>
      <c r="G1156" s="15">
        <v>13.94</v>
      </c>
      <c r="H1156" s="15">
        <f t="shared" si="37"/>
        <v>26.28</v>
      </c>
      <c r="I1156" s="15">
        <f t="shared" si="36"/>
        <v>32.185116000000001</v>
      </c>
      <c r="K1156" s="3">
        <f>VLOOKUP(B1156,Plan1!$A$8:$B$4553,2,0)</f>
        <v>26.28</v>
      </c>
    </row>
    <row r="1157" spans="1:32" ht="25.5" outlineLevel="2">
      <c r="A1157" s="31" t="s">
        <v>5933</v>
      </c>
      <c r="B1157" s="39" t="s">
        <v>2413</v>
      </c>
      <c r="C1157" s="23" t="s">
        <v>2414</v>
      </c>
      <c r="D1157" s="13" t="s">
        <v>1</v>
      </c>
      <c r="E1157" s="33">
        <v>1</v>
      </c>
      <c r="F1157" s="14">
        <v>7.57</v>
      </c>
      <c r="G1157" s="15">
        <v>19.53</v>
      </c>
      <c r="H1157" s="15">
        <f t="shared" si="37"/>
        <v>29.3</v>
      </c>
      <c r="I1157" s="15">
        <f t="shared" si="36"/>
        <v>35.883710000000001</v>
      </c>
      <c r="K1157" s="3">
        <f>VLOOKUP(B1157,Plan1!$A$8:$B$4553,2,0)</f>
        <v>29.3</v>
      </c>
    </row>
    <row r="1158" spans="1:32" ht="51" outlineLevel="2">
      <c r="A1158" s="31" t="s">
        <v>5934</v>
      </c>
      <c r="B1158" s="39" t="s">
        <v>2415</v>
      </c>
      <c r="C1158" s="23" t="s">
        <v>2416</v>
      </c>
      <c r="D1158" s="13" t="s">
        <v>1</v>
      </c>
      <c r="E1158" s="33">
        <v>1</v>
      </c>
      <c r="F1158" s="14">
        <v>197.84</v>
      </c>
      <c r="G1158" s="15">
        <v>0</v>
      </c>
      <c r="H1158" s="15">
        <f t="shared" si="37"/>
        <v>203</v>
      </c>
      <c r="I1158" s="15">
        <f t="shared" si="36"/>
        <v>248.61409999999998</v>
      </c>
      <c r="K1158" s="3">
        <f>VLOOKUP(B1158,Plan1!$A$8:$B$4553,2,0)</f>
        <v>203</v>
      </c>
    </row>
    <row r="1159" spans="1:32" ht="51" outlineLevel="2">
      <c r="A1159" s="31" t="s">
        <v>5935</v>
      </c>
      <c r="B1159" s="39" t="s">
        <v>2417</v>
      </c>
      <c r="C1159" s="23" t="s">
        <v>2418</v>
      </c>
      <c r="D1159" s="13" t="s">
        <v>1</v>
      </c>
      <c r="E1159" s="33">
        <v>1</v>
      </c>
      <c r="F1159" s="14">
        <v>313.19</v>
      </c>
      <c r="G1159" s="15">
        <v>0</v>
      </c>
      <c r="H1159" s="15">
        <f t="shared" si="37"/>
        <v>402.5</v>
      </c>
      <c r="I1159" s="15">
        <f t="shared" si="36"/>
        <v>492.94174999999996</v>
      </c>
      <c r="K1159" s="3">
        <f>VLOOKUP(B1159,Plan1!$A$8:$B$4553,2,0)</f>
        <v>402.5</v>
      </c>
    </row>
    <row r="1160" spans="1:32" outlineLevel="2">
      <c r="A1160" s="31" t="s">
        <v>5936</v>
      </c>
      <c r="B1160" s="38" t="s">
        <v>2419</v>
      </c>
      <c r="C1160" s="22" t="s">
        <v>2420</v>
      </c>
      <c r="D1160" s="5"/>
      <c r="E1160" s="5"/>
      <c r="F1160" s="5"/>
      <c r="G1160" s="5"/>
      <c r="H1160" s="15">
        <f t="shared" si="37"/>
        <v>0</v>
      </c>
      <c r="I1160" s="15">
        <f t="shared" si="36"/>
        <v>0</v>
      </c>
      <c r="K1160" s="3">
        <f>VLOOKUP(B1160,Plan1!$A$8:$B$4553,2,0)</f>
        <v>0</v>
      </c>
    </row>
    <row r="1161" spans="1:32" outlineLevel="2">
      <c r="A1161" s="31" t="s">
        <v>5937</v>
      </c>
      <c r="B1161" s="39" t="s">
        <v>2421</v>
      </c>
      <c r="C1161" s="23" t="s">
        <v>2422</v>
      </c>
      <c r="D1161" s="13" t="s">
        <v>1</v>
      </c>
      <c r="E1161" s="33">
        <v>1</v>
      </c>
      <c r="F1161" s="14">
        <v>9.6999999999999993</v>
      </c>
      <c r="G1161" s="15">
        <v>19.53</v>
      </c>
      <c r="H1161" s="15">
        <f t="shared" si="37"/>
        <v>32.43</v>
      </c>
      <c r="I1161" s="15">
        <f t="shared" si="36"/>
        <v>39.717020999999995</v>
      </c>
      <c r="K1161" s="3">
        <f>VLOOKUP(B1161,Plan1!$A$8:$B$4553,2,0)</f>
        <v>32.43</v>
      </c>
    </row>
    <row r="1162" spans="1:32" outlineLevel="2">
      <c r="A1162" s="31" t="s">
        <v>5938</v>
      </c>
      <c r="B1162" s="39" t="s">
        <v>2423</v>
      </c>
      <c r="C1162" s="23" t="s">
        <v>2424</v>
      </c>
      <c r="D1162" s="13" t="s">
        <v>1</v>
      </c>
      <c r="E1162" s="33">
        <v>1</v>
      </c>
      <c r="F1162" s="14">
        <v>9.68</v>
      </c>
      <c r="G1162" s="15">
        <v>19.53</v>
      </c>
      <c r="H1162" s="15">
        <f t="shared" si="37"/>
        <v>30.71</v>
      </c>
      <c r="I1162" s="15">
        <f t="shared" si="36"/>
        <v>37.610537000000001</v>
      </c>
      <c r="K1162" s="3">
        <f>VLOOKUP(B1162,Plan1!$A$8:$B$4553,2,0)</f>
        <v>30.71</v>
      </c>
    </row>
    <row r="1163" spans="1:32" ht="25.5" outlineLevel="2">
      <c r="A1163" s="31" t="s">
        <v>5939</v>
      </c>
      <c r="B1163" s="39" t="s">
        <v>2425</v>
      </c>
      <c r="C1163" s="23" t="s">
        <v>2426</v>
      </c>
      <c r="D1163" s="13" t="s">
        <v>1</v>
      </c>
      <c r="E1163" s="33">
        <v>1</v>
      </c>
      <c r="F1163" s="14">
        <v>9.7100000000000009</v>
      </c>
      <c r="G1163" s="15">
        <v>19.53</v>
      </c>
      <c r="H1163" s="15">
        <f t="shared" si="37"/>
        <v>32.71</v>
      </c>
      <c r="I1163" s="15">
        <f t="shared" si="36"/>
        <v>40.059936999999998</v>
      </c>
      <c r="K1163" s="3">
        <f>VLOOKUP(B1163,Plan1!$A$8:$B$4553,2,0)</f>
        <v>32.71</v>
      </c>
    </row>
    <row r="1164" spans="1:32" ht="25.5" outlineLevel="2">
      <c r="A1164" s="31" t="s">
        <v>5940</v>
      </c>
      <c r="B1164" s="39" t="s">
        <v>2427</v>
      </c>
      <c r="C1164" s="23" t="s">
        <v>2428</v>
      </c>
      <c r="D1164" s="13" t="s">
        <v>1</v>
      </c>
      <c r="E1164" s="33">
        <v>1</v>
      </c>
      <c r="F1164" s="14">
        <v>9.3800000000000008</v>
      </c>
      <c r="G1164" s="15">
        <v>19.53</v>
      </c>
      <c r="H1164" s="15">
        <f t="shared" si="37"/>
        <v>30.65</v>
      </c>
      <c r="I1164" s="15">
        <f t="shared" si="36"/>
        <v>37.537054999999995</v>
      </c>
      <c r="K1164" s="3">
        <f>VLOOKUP(B1164,Plan1!$A$8:$B$4553,2,0)</f>
        <v>30.65</v>
      </c>
    </row>
    <row r="1165" spans="1:32" outlineLevel="2">
      <c r="A1165" s="31" t="s">
        <v>5941</v>
      </c>
      <c r="B1165" s="38" t="s">
        <v>2429</v>
      </c>
      <c r="C1165" s="22" t="s">
        <v>2430</v>
      </c>
      <c r="D1165" s="5"/>
      <c r="E1165" s="5"/>
      <c r="F1165" s="5"/>
      <c r="G1165" s="5"/>
      <c r="H1165" s="15">
        <f t="shared" si="37"/>
        <v>0</v>
      </c>
      <c r="I1165" s="15">
        <f t="shared" si="36"/>
        <v>0</v>
      </c>
      <c r="K1165" s="3">
        <f>VLOOKUP(B1165,Plan1!$A$8:$B$4553,2,0)</f>
        <v>0</v>
      </c>
    </row>
    <row r="1166" spans="1:32" outlineLevel="2">
      <c r="A1166" s="31" t="s">
        <v>5942</v>
      </c>
      <c r="B1166" s="39" t="s">
        <v>2431</v>
      </c>
      <c r="C1166" s="23" t="s">
        <v>2432</v>
      </c>
      <c r="D1166" s="13" t="s">
        <v>1</v>
      </c>
      <c r="E1166" s="33">
        <v>1</v>
      </c>
      <c r="F1166" s="14">
        <v>8.69</v>
      </c>
      <c r="G1166" s="15">
        <v>19.53</v>
      </c>
      <c r="H1166" s="15">
        <f t="shared" si="37"/>
        <v>29.44</v>
      </c>
      <c r="I1166" s="15">
        <f t="shared" si="36"/>
        <v>36.055168000000002</v>
      </c>
      <c r="K1166" s="3">
        <f>VLOOKUP(B1166,Plan1!$A$8:$B$4553,2,0)</f>
        <v>29.44</v>
      </c>
    </row>
    <row r="1167" spans="1:32" s="10" customFormat="1" outlineLevel="1">
      <c r="A1167" s="31" t="s">
        <v>5943</v>
      </c>
      <c r="B1167" s="37" t="s">
        <v>2433</v>
      </c>
      <c r="C1167" s="21" t="s">
        <v>2434</v>
      </c>
      <c r="D1167" s="9"/>
      <c r="E1167" s="9"/>
      <c r="F1167" s="9"/>
      <c r="G1167" s="9"/>
      <c r="H1167" s="15">
        <f t="shared" si="37"/>
        <v>0</v>
      </c>
      <c r="I1167" s="11"/>
      <c r="J1167" s="3"/>
      <c r="K1167" s="3">
        <f>VLOOKUP(B1167,Plan1!$A$8:$B$4553,2,0)</f>
        <v>0</v>
      </c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</row>
    <row r="1168" spans="1:32" outlineLevel="2">
      <c r="A1168" s="31" t="s">
        <v>5944</v>
      </c>
      <c r="B1168" s="38" t="s">
        <v>2435</v>
      </c>
      <c r="C1168" s="22" t="s">
        <v>2436</v>
      </c>
      <c r="D1168" s="5"/>
      <c r="E1168" s="5"/>
      <c r="F1168" s="5"/>
      <c r="G1168" s="5"/>
      <c r="H1168" s="15">
        <f t="shared" si="37"/>
        <v>0</v>
      </c>
      <c r="I1168" s="15">
        <f t="shared" si="36"/>
        <v>0</v>
      </c>
      <c r="K1168" s="3">
        <f>VLOOKUP(B1168,Plan1!$A$8:$B$4553,2,0)</f>
        <v>0</v>
      </c>
    </row>
    <row r="1169" spans="1:32" ht="38.25" outlineLevel="2">
      <c r="A1169" s="31" t="s">
        <v>5945</v>
      </c>
      <c r="B1169" s="39" t="s">
        <v>2437</v>
      </c>
      <c r="C1169" s="23" t="s">
        <v>2438</v>
      </c>
      <c r="D1169" s="13" t="s">
        <v>2</v>
      </c>
      <c r="E1169" s="33">
        <v>1</v>
      </c>
      <c r="F1169" s="14">
        <v>72.540000000000006</v>
      </c>
      <c r="G1169" s="15">
        <v>37.53</v>
      </c>
      <c r="H1169" s="15">
        <f t="shared" si="37"/>
        <v>128.69999999999999</v>
      </c>
      <c r="I1169" s="15">
        <f t="shared" si="36"/>
        <v>157.61888999999996</v>
      </c>
      <c r="K1169" s="3">
        <f>VLOOKUP(B1169,Plan1!$A$8:$B$4553,2,0)</f>
        <v>128.69999999999999</v>
      </c>
    </row>
    <row r="1170" spans="1:32" ht="25.5" outlineLevel="2">
      <c r="A1170" s="31" t="s">
        <v>5946</v>
      </c>
      <c r="B1170" s="39" t="s">
        <v>2439</v>
      </c>
      <c r="C1170" s="23" t="s">
        <v>2440</v>
      </c>
      <c r="D1170" s="13" t="s">
        <v>1</v>
      </c>
      <c r="E1170" s="33">
        <v>1</v>
      </c>
      <c r="F1170" s="14">
        <v>134.91999999999999</v>
      </c>
      <c r="G1170" s="15">
        <v>0</v>
      </c>
      <c r="H1170" s="15">
        <f t="shared" si="37"/>
        <v>136.96</v>
      </c>
      <c r="I1170" s="15">
        <f t="shared" si="36"/>
        <v>167.73491200000001</v>
      </c>
      <c r="K1170" s="3">
        <f>VLOOKUP(B1170,Plan1!$A$8:$B$4553,2,0)</f>
        <v>136.96</v>
      </c>
    </row>
    <row r="1171" spans="1:32" ht="25.5" outlineLevel="2">
      <c r="A1171" s="31" t="s">
        <v>5947</v>
      </c>
      <c r="B1171" s="39" t="s">
        <v>2441</v>
      </c>
      <c r="C1171" s="23" t="s">
        <v>2442</v>
      </c>
      <c r="D1171" s="13" t="s">
        <v>1</v>
      </c>
      <c r="E1171" s="33">
        <v>1</v>
      </c>
      <c r="F1171" s="14">
        <v>109.92</v>
      </c>
      <c r="G1171" s="15">
        <v>0</v>
      </c>
      <c r="H1171" s="15">
        <f t="shared" si="37"/>
        <v>114.59</v>
      </c>
      <c r="I1171" s="15">
        <f t="shared" si="36"/>
        <v>140.33837299999999</v>
      </c>
      <c r="K1171" s="3">
        <f>VLOOKUP(B1171,Plan1!$A$8:$B$4553,2,0)</f>
        <v>114.59</v>
      </c>
    </row>
    <row r="1172" spans="1:32" ht="15" customHeight="1" outlineLevel="2">
      <c r="A1172" s="31" t="s">
        <v>5948</v>
      </c>
      <c r="B1172" s="39" t="s">
        <v>2443</v>
      </c>
      <c r="C1172" s="23" t="s">
        <v>2444</v>
      </c>
      <c r="D1172" s="13" t="s">
        <v>1</v>
      </c>
      <c r="E1172" s="33">
        <v>1</v>
      </c>
      <c r="F1172" s="14">
        <v>116.66</v>
      </c>
      <c r="G1172" s="15">
        <v>0</v>
      </c>
      <c r="H1172" s="15">
        <f t="shared" si="37"/>
        <v>118.36</v>
      </c>
      <c r="I1172" s="15">
        <f t="shared" si="36"/>
        <v>144.95549199999999</v>
      </c>
      <c r="K1172" s="3">
        <f>VLOOKUP(B1172,Plan1!$A$8:$B$4553,2,0)</f>
        <v>118.36</v>
      </c>
    </row>
    <row r="1173" spans="1:32" ht="25.5" outlineLevel="2">
      <c r="A1173" s="31" t="s">
        <v>5949</v>
      </c>
      <c r="B1173" s="39" t="s">
        <v>2445</v>
      </c>
      <c r="C1173" s="23" t="s">
        <v>2446</v>
      </c>
      <c r="D1173" s="13" t="s">
        <v>2</v>
      </c>
      <c r="E1173" s="33">
        <v>1</v>
      </c>
      <c r="F1173" s="14">
        <v>27.62</v>
      </c>
      <c r="G1173" s="15">
        <v>0</v>
      </c>
      <c r="H1173" s="15">
        <f t="shared" si="37"/>
        <v>27.41</v>
      </c>
      <c r="I1173" s="15">
        <f t="shared" si="36"/>
        <v>33.569026999999998</v>
      </c>
      <c r="K1173" s="3">
        <f>VLOOKUP(B1173,Plan1!$A$8:$B$4553,2,0)</f>
        <v>27.41</v>
      </c>
    </row>
    <row r="1174" spans="1:32" ht="38.25" outlineLevel="2">
      <c r="A1174" s="31" t="s">
        <v>5950</v>
      </c>
      <c r="B1174" s="39" t="s">
        <v>2447</v>
      </c>
      <c r="C1174" s="23" t="s">
        <v>2448</v>
      </c>
      <c r="D1174" s="13" t="s">
        <v>1</v>
      </c>
      <c r="E1174" s="33">
        <v>1</v>
      </c>
      <c r="F1174" s="14">
        <v>131.69</v>
      </c>
      <c r="G1174" s="15">
        <v>0</v>
      </c>
      <c r="H1174" s="15">
        <f t="shared" si="37"/>
        <v>132.16</v>
      </c>
      <c r="I1174" s="15">
        <f t="shared" si="36"/>
        <v>161.85635199999999</v>
      </c>
      <c r="K1174" s="3">
        <f>VLOOKUP(B1174,Plan1!$A$8:$B$4553,2,0)</f>
        <v>132.16</v>
      </c>
    </row>
    <row r="1175" spans="1:32" ht="15" customHeight="1" outlineLevel="2">
      <c r="A1175" s="31" t="s">
        <v>5951</v>
      </c>
      <c r="B1175" s="39" t="s">
        <v>2449</v>
      </c>
      <c r="C1175" s="23" t="s">
        <v>2450</v>
      </c>
      <c r="D1175" s="13" t="s">
        <v>1</v>
      </c>
      <c r="E1175" s="33">
        <v>1</v>
      </c>
      <c r="F1175" s="14">
        <v>174.1</v>
      </c>
      <c r="G1175" s="15">
        <v>48.23</v>
      </c>
      <c r="H1175" s="15">
        <f t="shared" si="37"/>
        <v>289.39999999999998</v>
      </c>
      <c r="I1175" s="15">
        <f t="shared" si="36"/>
        <v>354.42817999999994</v>
      </c>
      <c r="K1175" s="3">
        <f>VLOOKUP(B1175,Plan1!$A$8:$B$4553,2,0)</f>
        <v>289.39999999999998</v>
      </c>
    </row>
    <row r="1176" spans="1:32" ht="25.5" outlineLevel="2">
      <c r="A1176" s="31" t="s">
        <v>5952</v>
      </c>
      <c r="B1176" s="39" t="s">
        <v>2451</v>
      </c>
      <c r="C1176" s="23" t="s">
        <v>2452</v>
      </c>
      <c r="D1176" s="13" t="s">
        <v>1</v>
      </c>
      <c r="E1176" s="33">
        <v>1</v>
      </c>
      <c r="F1176" s="14">
        <v>104.72</v>
      </c>
      <c r="G1176" s="15">
        <v>0</v>
      </c>
      <c r="H1176" s="15">
        <f t="shared" si="37"/>
        <v>109.49</v>
      </c>
      <c r="I1176" s="15">
        <f t="shared" si="36"/>
        <v>134.09240299999999</v>
      </c>
      <c r="K1176" s="3">
        <f>VLOOKUP(B1176,Plan1!$A$8:$B$4553,2,0)</f>
        <v>109.49</v>
      </c>
    </row>
    <row r="1177" spans="1:32" ht="38.25" outlineLevel="2">
      <c r="A1177" s="31" t="s">
        <v>5953</v>
      </c>
      <c r="B1177" s="39" t="s">
        <v>2453</v>
      </c>
      <c r="C1177" s="23" t="s">
        <v>2454</v>
      </c>
      <c r="D1177" s="13" t="s">
        <v>1</v>
      </c>
      <c r="E1177" s="33">
        <v>1</v>
      </c>
      <c r="F1177" s="14">
        <v>1161.1199999999999</v>
      </c>
      <c r="G1177" s="15">
        <v>71.87</v>
      </c>
      <c r="H1177" s="15">
        <f t="shared" si="37"/>
        <v>1470.52</v>
      </c>
      <c r="I1177" s="15">
        <f t="shared" si="36"/>
        <v>1800.9458439999999</v>
      </c>
      <c r="K1177" s="3">
        <f>VLOOKUP(B1177,Plan1!$A$8:$B$4553,2,0)</f>
        <v>1470.52</v>
      </c>
    </row>
    <row r="1178" spans="1:32" ht="38.25" outlineLevel="2">
      <c r="A1178" s="31" t="s">
        <v>5954</v>
      </c>
      <c r="B1178" s="39" t="s">
        <v>2455</v>
      </c>
      <c r="C1178" s="23" t="s">
        <v>2456</v>
      </c>
      <c r="D1178" s="13" t="s">
        <v>1</v>
      </c>
      <c r="E1178" s="33">
        <v>1</v>
      </c>
      <c r="F1178" s="14">
        <v>657.44</v>
      </c>
      <c r="G1178" s="15">
        <v>71.87</v>
      </c>
      <c r="H1178" s="15">
        <f t="shared" si="37"/>
        <v>945.23</v>
      </c>
      <c r="I1178" s="15">
        <f t="shared" si="36"/>
        <v>1157.6231809999999</v>
      </c>
      <c r="K1178" s="3">
        <f>VLOOKUP(B1178,Plan1!$A$8:$B$4553,2,0)</f>
        <v>945.23</v>
      </c>
    </row>
    <row r="1179" spans="1:32" outlineLevel="2">
      <c r="A1179" s="31" t="s">
        <v>5955</v>
      </c>
      <c r="B1179" s="39" t="s">
        <v>2457</v>
      </c>
      <c r="C1179" s="23" t="s">
        <v>2458</v>
      </c>
      <c r="D1179" s="13" t="s">
        <v>1</v>
      </c>
      <c r="E1179" s="33">
        <v>1</v>
      </c>
      <c r="F1179" s="14">
        <v>247.73</v>
      </c>
      <c r="G1179" s="15">
        <v>28.16</v>
      </c>
      <c r="H1179" s="15">
        <f t="shared" si="37"/>
        <v>330.8</v>
      </c>
      <c r="I1179" s="15">
        <f t="shared" si="36"/>
        <v>405.13075999999995</v>
      </c>
      <c r="K1179" s="3">
        <f>VLOOKUP(B1179,Plan1!$A$8:$B$4553,2,0)</f>
        <v>330.8</v>
      </c>
    </row>
    <row r="1180" spans="1:32" outlineLevel="2">
      <c r="A1180" s="31" t="s">
        <v>5956</v>
      </c>
      <c r="B1180" s="39" t="s">
        <v>2459</v>
      </c>
      <c r="C1180" s="23" t="s">
        <v>2460</v>
      </c>
      <c r="D1180" s="13" t="s">
        <v>1</v>
      </c>
      <c r="E1180" s="33">
        <v>1</v>
      </c>
      <c r="F1180" s="14">
        <v>350.54</v>
      </c>
      <c r="G1180" s="15">
        <v>24.35</v>
      </c>
      <c r="H1180" s="15">
        <f t="shared" si="37"/>
        <v>447.59</v>
      </c>
      <c r="I1180" s="15">
        <f t="shared" si="36"/>
        <v>548.16347299999995</v>
      </c>
      <c r="K1180" s="3">
        <f>VLOOKUP(B1180,Plan1!$A$8:$B$4553,2,0)</f>
        <v>447.59</v>
      </c>
    </row>
    <row r="1181" spans="1:32" outlineLevel="2">
      <c r="A1181" s="31" t="s">
        <v>5957</v>
      </c>
      <c r="B1181" s="39" t="s">
        <v>2461</v>
      </c>
      <c r="C1181" s="23" t="s">
        <v>2462</v>
      </c>
      <c r="D1181" s="13" t="s">
        <v>1</v>
      </c>
      <c r="E1181" s="33">
        <v>1</v>
      </c>
      <c r="F1181" s="14">
        <v>978.86</v>
      </c>
      <c r="G1181" s="15">
        <v>56.54</v>
      </c>
      <c r="H1181" s="15">
        <f t="shared" si="37"/>
        <v>1096.6600000000001</v>
      </c>
      <c r="I1181" s="15">
        <f t="shared" si="36"/>
        <v>1343.079502</v>
      </c>
      <c r="K1181" s="3">
        <f>VLOOKUP(B1181,Plan1!$A$8:$B$4553,2,0)</f>
        <v>1096.6600000000001</v>
      </c>
    </row>
    <row r="1182" spans="1:32" ht="25.5" outlineLevel="2">
      <c r="A1182" s="31" t="s">
        <v>5958</v>
      </c>
      <c r="B1182" s="39" t="s">
        <v>2463</v>
      </c>
      <c r="C1182" s="23" t="s">
        <v>2464</v>
      </c>
      <c r="D1182" s="13" t="s">
        <v>1</v>
      </c>
      <c r="E1182" s="33">
        <v>1</v>
      </c>
      <c r="F1182" s="14">
        <v>51.88</v>
      </c>
      <c r="G1182" s="15">
        <v>70.48</v>
      </c>
      <c r="H1182" s="15">
        <f t="shared" si="37"/>
        <v>132.97999999999999</v>
      </c>
      <c r="I1182" s="15">
        <f t="shared" si="36"/>
        <v>162.86060599999996</v>
      </c>
      <c r="K1182" s="3">
        <f>VLOOKUP(B1182,Plan1!$A$8:$B$4553,2,0)</f>
        <v>132.97999999999999</v>
      </c>
    </row>
    <row r="1183" spans="1:32" ht="25.5" outlineLevel="2">
      <c r="A1183" s="31" t="s">
        <v>5959</v>
      </c>
      <c r="B1183" s="39" t="s">
        <v>2465</v>
      </c>
      <c r="C1183" s="23" t="s">
        <v>2466</v>
      </c>
      <c r="D1183" s="13" t="s">
        <v>2</v>
      </c>
      <c r="E1183" s="33">
        <v>1</v>
      </c>
      <c r="F1183" s="14">
        <v>90.23</v>
      </c>
      <c r="G1183" s="15">
        <v>38</v>
      </c>
      <c r="H1183" s="15">
        <f t="shared" si="37"/>
        <v>134.96</v>
      </c>
      <c r="I1183" s="15">
        <f t="shared" si="36"/>
        <v>165.28551199999998</v>
      </c>
      <c r="K1183" s="3">
        <f>VLOOKUP(B1183,Plan1!$A$8:$B$4553,2,0)</f>
        <v>134.96</v>
      </c>
    </row>
    <row r="1184" spans="1:32" s="10" customFormat="1" outlineLevel="1">
      <c r="A1184" s="31" t="s">
        <v>5960</v>
      </c>
      <c r="B1184" s="37" t="s">
        <v>4680</v>
      </c>
      <c r="C1184" s="21" t="s">
        <v>4681</v>
      </c>
      <c r="D1184" s="9"/>
      <c r="E1184" s="9"/>
      <c r="F1184" s="9"/>
      <c r="G1184" s="9"/>
      <c r="H1184" s="15">
        <f t="shared" si="37"/>
        <v>0</v>
      </c>
      <c r="I1184" s="11"/>
      <c r="J1184" s="3"/>
      <c r="K1184" s="3">
        <f>VLOOKUP(B1184,Plan1!$A$8:$B$4553,2,0)</f>
        <v>0</v>
      </c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</row>
    <row r="1185" spans="1:11" outlineLevel="2">
      <c r="A1185" s="31" t="s">
        <v>7068</v>
      </c>
      <c r="B1185" s="38" t="s">
        <v>4682</v>
      </c>
      <c r="C1185" s="22" t="s">
        <v>4683</v>
      </c>
      <c r="D1185" s="5"/>
      <c r="E1185" s="5"/>
      <c r="F1185" s="5"/>
      <c r="G1185" s="5"/>
      <c r="H1185" s="15">
        <f t="shared" si="37"/>
        <v>0</v>
      </c>
      <c r="I1185" s="15">
        <f t="shared" si="36"/>
        <v>0</v>
      </c>
      <c r="K1185" s="3">
        <f>VLOOKUP(B1185,Plan1!$A$8:$B$4553,2,0)</f>
        <v>0</v>
      </c>
    </row>
    <row r="1186" spans="1:11" ht="25.5" outlineLevel="2">
      <c r="A1186" s="31" t="s">
        <v>7069</v>
      </c>
      <c r="B1186" s="39" t="s">
        <v>4684</v>
      </c>
      <c r="C1186" s="23" t="s">
        <v>4685</v>
      </c>
      <c r="D1186" s="13" t="s">
        <v>0</v>
      </c>
      <c r="E1186" s="33">
        <v>1</v>
      </c>
      <c r="F1186" s="14">
        <v>409.58</v>
      </c>
      <c r="G1186" s="15">
        <v>0</v>
      </c>
      <c r="H1186" s="15">
        <f t="shared" si="37"/>
        <v>396.12</v>
      </c>
      <c r="I1186" s="15">
        <f t="shared" si="36"/>
        <v>485.12816399999997</v>
      </c>
      <c r="K1186" s="3">
        <f>VLOOKUP(B1186,Plan1!$A$8:$B$4553,2,0)</f>
        <v>396.12</v>
      </c>
    </row>
    <row r="1187" spans="1:11" outlineLevel="2">
      <c r="A1187" s="31" t="s">
        <v>7070</v>
      </c>
      <c r="B1187" s="38" t="s">
        <v>4686</v>
      </c>
      <c r="C1187" s="22" t="s">
        <v>4687</v>
      </c>
      <c r="D1187" s="5"/>
      <c r="E1187" s="5"/>
      <c r="F1187" s="12"/>
      <c r="G1187" s="12"/>
      <c r="H1187" s="15">
        <f t="shared" si="37"/>
        <v>0</v>
      </c>
      <c r="I1187" s="15">
        <f t="shared" si="36"/>
        <v>0</v>
      </c>
      <c r="K1187" s="3">
        <f>VLOOKUP(B1187,Plan1!$A$8:$B$4553,2,0)</f>
        <v>0</v>
      </c>
    </row>
    <row r="1188" spans="1:11" ht="25.5" outlineLevel="2">
      <c r="A1188" s="31" t="s">
        <v>7071</v>
      </c>
      <c r="B1188" s="39" t="s">
        <v>4688</v>
      </c>
      <c r="C1188" s="23" t="s">
        <v>4689</v>
      </c>
      <c r="D1188" s="13" t="s">
        <v>0</v>
      </c>
      <c r="E1188" s="33">
        <v>1</v>
      </c>
      <c r="F1188" s="14">
        <v>9386.42</v>
      </c>
      <c r="G1188" s="15">
        <v>1669.2</v>
      </c>
      <c r="H1188" s="15">
        <f t="shared" si="37"/>
        <v>6311.87</v>
      </c>
      <c r="I1188" s="15">
        <f t="shared" si="36"/>
        <v>7730.1471889999993</v>
      </c>
      <c r="K1188" s="3">
        <f>VLOOKUP(B1188,Plan1!$A$8:$B$4553,2,0)</f>
        <v>6311.87</v>
      </c>
    </row>
    <row r="1189" spans="1:11" ht="25.5" outlineLevel="2">
      <c r="A1189" s="31" t="s">
        <v>7072</v>
      </c>
      <c r="B1189" s="39" t="s">
        <v>4690</v>
      </c>
      <c r="C1189" s="23" t="s">
        <v>4691</v>
      </c>
      <c r="D1189" s="13" t="s">
        <v>0</v>
      </c>
      <c r="E1189" s="33">
        <v>1</v>
      </c>
      <c r="F1189" s="14">
        <v>27252.62</v>
      </c>
      <c r="G1189" s="15">
        <v>3894.8</v>
      </c>
      <c r="H1189" s="15">
        <f t="shared" si="37"/>
        <v>20469.09</v>
      </c>
      <c r="I1189" s="15">
        <f t="shared" si="36"/>
        <v>25068.494522999998</v>
      </c>
      <c r="K1189" s="3">
        <f>VLOOKUP(B1189,Plan1!$A$8:$B$4553,2,0)</f>
        <v>20469.09</v>
      </c>
    </row>
    <row r="1190" spans="1:11" ht="25.5" outlineLevel="2">
      <c r="A1190" s="31" t="s">
        <v>7073</v>
      </c>
      <c r="B1190" s="39" t="s">
        <v>4692</v>
      </c>
      <c r="C1190" s="23" t="s">
        <v>4693</v>
      </c>
      <c r="D1190" s="13" t="s">
        <v>0</v>
      </c>
      <c r="E1190" s="33">
        <v>1</v>
      </c>
      <c r="F1190" s="14">
        <v>3444.17</v>
      </c>
      <c r="G1190" s="15">
        <v>206.04</v>
      </c>
      <c r="H1190" s="15">
        <f t="shared" si="37"/>
        <v>4001.59</v>
      </c>
      <c r="I1190" s="15">
        <f t="shared" si="36"/>
        <v>4900.747273</v>
      </c>
      <c r="K1190" s="3">
        <f>VLOOKUP(B1190,Plan1!$A$8:$B$4553,2,0)</f>
        <v>4001.59</v>
      </c>
    </row>
    <row r="1191" spans="1:11" ht="25.5" outlineLevel="2">
      <c r="A1191" s="31" t="s">
        <v>7074</v>
      </c>
      <c r="B1191" s="39" t="s">
        <v>4694</v>
      </c>
      <c r="C1191" s="23" t="s">
        <v>4695</v>
      </c>
      <c r="D1191" s="13" t="s">
        <v>0</v>
      </c>
      <c r="E1191" s="33">
        <v>1</v>
      </c>
      <c r="F1191" s="14">
        <v>4864.5200000000004</v>
      </c>
      <c r="G1191" s="15">
        <v>206.04</v>
      </c>
      <c r="H1191" s="15">
        <f t="shared" si="37"/>
        <v>5544.6</v>
      </c>
      <c r="I1191" s="15">
        <f t="shared" si="36"/>
        <v>6790.4716200000003</v>
      </c>
      <c r="K1191" s="3">
        <f>VLOOKUP(B1191,Plan1!$A$8:$B$4553,2,0)</f>
        <v>5544.6</v>
      </c>
    </row>
    <row r="1192" spans="1:11" ht="25.5" outlineLevel="2">
      <c r="A1192" s="31" t="s">
        <v>7075</v>
      </c>
      <c r="B1192" s="39" t="s">
        <v>4696</v>
      </c>
      <c r="C1192" s="23" t="s">
        <v>4697</v>
      </c>
      <c r="D1192" s="13" t="s">
        <v>0</v>
      </c>
      <c r="E1192" s="33">
        <v>1</v>
      </c>
      <c r="F1192" s="14">
        <v>1944.68</v>
      </c>
      <c r="G1192" s="15">
        <v>206.04</v>
      </c>
      <c r="H1192" s="15">
        <f t="shared" si="37"/>
        <v>2561.39</v>
      </c>
      <c r="I1192" s="15">
        <f t="shared" si="36"/>
        <v>3136.9343329999997</v>
      </c>
      <c r="K1192" s="3">
        <f>VLOOKUP(B1192,Plan1!$A$8:$B$4553,2,0)</f>
        <v>2561.39</v>
      </c>
    </row>
    <row r="1193" spans="1:11" ht="25.5" outlineLevel="2">
      <c r="A1193" s="31" t="s">
        <v>7076</v>
      </c>
      <c r="B1193" s="39" t="s">
        <v>4698</v>
      </c>
      <c r="C1193" s="23" t="s">
        <v>4699</v>
      </c>
      <c r="D1193" s="13" t="s">
        <v>0</v>
      </c>
      <c r="E1193" s="33">
        <v>1</v>
      </c>
      <c r="F1193" s="14">
        <v>2265.16</v>
      </c>
      <c r="G1193" s="15">
        <v>206.04</v>
      </c>
      <c r="H1193" s="15">
        <f t="shared" si="37"/>
        <v>2913.83</v>
      </c>
      <c r="I1193" s="15">
        <f t="shared" si="36"/>
        <v>3568.5676009999997</v>
      </c>
      <c r="K1193" s="3">
        <f>VLOOKUP(B1193,Plan1!$A$8:$B$4553,2,0)</f>
        <v>2913.83</v>
      </c>
    </row>
    <row r="1194" spans="1:11" ht="25.5" outlineLevel="2">
      <c r="A1194" s="31" t="s">
        <v>7077</v>
      </c>
      <c r="B1194" s="39" t="s">
        <v>4700</v>
      </c>
      <c r="C1194" s="23" t="s">
        <v>4701</v>
      </c>
      <c r="D1194" s="13" t="s">
        <v>0</v>
      </c>
      <c r="E1194" s="33">
        <v>1</v>
      </c>
      <c r="F1194" s="14">
        <v>2385.7399999999998</v>
      </c>
      <c r="G1194" s="15">
        <v>206.04</v>
      </c>
      <c r="H1194" s="15">
        <f t="shared" si="37"/>
        <v>2912.14</v>
      </c>
      <c r="I1194" s="15">
        <f t="shared" si="36"/>
        <v>3566.4978579999997</v>
      </c>
      <c r="K1194" s="3">
        <f>VLOOKUP(B1194,Plan1!$A$8:$B$4553,2,0)</f>
        <v>2912.14</v>
      </c>
    </row>
    <row r="1195" spans="1:11" ht="38.25" outlineLevel="2">
      <c r="A1195" s="31" t="s">
        <v>7078</v>
      </c>
      <c r="B1195" s="39" t="s">
        <v>4702</v>
      </c>
      <c r="C1195" s="23" t="s">
        <v>4703</v>
      </c>
      <c r="D1195" s="13" t="s">
        <v>0</v>
      </c>
      <c r="E1195" s="33">
        <v>1</v>
      </c>
      <c r="F1195" s="14">
        <v>7818.95</v>
      </c>
      <c r="G1195" s="15">
        <v>485.4</v>
      </c>
      <c r="H1195" s="15">
        <f t="shared" si="37"/>
        <v>9731.25</v>
      </c>
      <c r="I1195" s="15">
        <f t="shared" si="36"/>
        <v>11917.861874999999</v>
      </c>
      <c r="K1195" s="3">
        <f>VLOOKUP(B1195,Plan1!$A$8:$B$4553,2,0)</f>
        <v>9731.25</v>
      </c>
    </row>
    <row r="1196" spans="1:11" outlineLevel="2">
      <c r="A1196" s="31" t="s">
        <v>7079</v>
      </c>
      <c r="B1196" s="38" t="s">
        <v>4704</v>
      </c>
      <c r="C1196" s="22" t="s">
        <v>4705</v>
      </c>
      <c r="D1196" s="5"/>
      <c r="E1196" s="5"/>
      <c r="F1196" s="5"/>
      <c r="G1196" s="5"/>
      <c r="H1196" s="15">
        <f t="shared" si="37"/>
        <v>0</v>
      </c>
      <c r="I1196" s="15">
        <f t="shared" si="36"/>
        <v>0</v>
      </c>
      <c r="K1196" s="3">
        <f>VLOOKUP(B1196,Plan1!$A$8:$B$4553,2,0)</f>
        <v>0</v>
      </c>
    </row>
    <row r="1197" spans="1:11" outlineLevel="2">
      <c r="A1197" s="31" t="s">
        <v>7080</v>
      </c>
      <c r="B1197" s="39" t="s">
        <v>4706</v>
      </c>
      <c r="C1197" s="23" t="s">
        <v>4707</v>
      </c>
      <c r="D1197" s="13" t="s">
        <v>4</v>
      </c>
      <c r="E1197" s="33">
        <v>1</v>
      </c>
      <c r="F1197" s="14">
        <v>521.72</v>
      </c>
      <c r="G1197" s="15">
        <v>9.2799999999999994</v>
      </c>
      <c r="H1197" s="15">
        <f t="shared" si="37"/>
        <v>582.79</v>
      </c>
      <c r="I1197" s="15">
        <f t="shared" si="36"/>
        <v>713.74291299999993</v>
      </c>
      <c r="K1197" s="3">
        <f>VLOOKUP(B1197,Plan1!$A$8:$B$4553,2,0)</f>
        <v>582.79</v>
      </c>
    </row>
    <row r="1198" spans="1:11" outlineLevel="2">
      <c r="A1198" s="31" t="s">
        <v>7081</v>
      </c>
      <c r="B1198" s="39" t="s">
        <v>7185</v>
      </c>
      <c r="C1198" s="23" t="s">
        <v>4708</v>
      </c>
      <c r="D1198" s="13" t="s">
        <v>4</v>
      </c>
      <c r="E1198" s="33">
        <v>1</v>
      </c>
      <c r="F1198" s="14">
        <v>646.87</v>
      </c>
      <c r="G1198" s="15">
        <v>9.2799999999999994</v>
      </c>
      <c r="H1198" s="15">
        <f t="shared" si="37"/>
        <v>747.6</v>
      </c>
      <c r="I1198" s="15">
        <f t="shared" si="36"/>
        <v>915.58571999999992</v>
      </c>
      <c r="K1198" s="3">
        <f>VLOOKUP(B1198,Plan1!$A$8:$B$4553,2,0)</f>
        <v>747.6</v>
      </c>
    </row>
    <row r="1199" spans="1:11" ht="25.5" outlineLevel="2">
      <c r="A1199" s="31" t="s">
        <v>7082</v>
      </c>
      <c r="B1199" s="39" t="s">
        <v>4709</v>
      </c>
      <c r="C1199" s="23" t="s">
        <v>4710</v>
      </c>
      <c r="D1199" s="13" t="s">
        <v>4</v>
      </c>
      <c r="E1199" s="33">
        <v>1</v>
      </c>
      <c r="F1199" s="14">
        <v>661.37</v>
      </c>
      <c r="G1199" s="15">
        <v>379.31</v>
      </c>
      <c r="H1199" s="15">
        <f t="shared" si="37"/>
        <v>1136.0899999999999</v>
      </c>
      <c r="I1199" s="15">
        <f t="shared" si="36"/>
        <v>1391.3694229999999</v>
      </c>
      <c r="K1199" s="3">
        <f>VLOOKUP(B1199,Plan1!$A$8:$B$4553,2,0)</f>
        <v>1136.0899999999999</v>
      </c>
    </row>
    <row r="1200" spans="1:11" ht="25.5" outlineLevel="2">
      <c r="A1200" s="31" t="s">
        <v>7083</v>
      </c>
      <c r="B1200" s="39" t="s">
        <v>4711</v>
      </c>
      <c r="C1200" s="23" t="s">
        <v>4712</v>
      </c>
      <c r="D1200" s="13" t="s">
        <v>4</v>
      </c>
      <c r="E1200" s="33">
        <v>1</v>
      </c>
      <c r="F1200" s="14">
        <v>774.7</v>
      </c>
      <c r="G1200" s="15">
        <v>404.43</v>
      </c>
      <c r="H1200" s="15">
        <f t="shared" si="37"/>
        <v>1278.26</v>
      </c>
      <c r="I1200" s="15">
        <f t="shared" si="36"/>
        <v>1565.4850219999998</v>
      </c>
      <c r="K1200" s="3">
        <f>VLOOKUP(B1200,Plan1!$A$8:$B$4553,2,0)</f>
        <v>1278.26</v>
      </c>
    </row>
    <row r="1201" spans="1:32" ht="25.5" outlineLevel="2">
      <c r="A1201" s="31" t="s">
        <v>7084</v>
      </c>
      <c r="B1201" s="39" t="s">
        <v>4713</v>
      </c>
      <c r="C1201" s="23" t="s">
        <v>4714</v>
      </c>
      <c r="D1201" s="13" t="s">
        <v>4</v>
      </c>
      <c r="E1201" s="33">
        <v>1</v>
      </c>
      <c r="F1201" s="14">
        <v>936.84</v>
      </c>
      <c r="G1201" s="15">
        <v>454.67</v>
      </c>
      <c r="H1201" s="15">
        <f t="shared" si="37"/>
        <v>1487.65</v>
      </c>
      <c r="I1201" s="15">
        <f t="shared" si="36"/>
        <v>1821.924955</v>
      </c>
      <c r="K1201" s="3">
        <f>VLOOKUP(B1201,Plan1!$A$8:$B$4553,2,0)</f>
        <v>1487.65</v>
      </c>
    </row>
    <row r="1202" spans="1:32" ht="25.5" outlineLevel="2">
      <c r="A1202" s="31" t="s">
        <v>7085</v>
      </c>
      <c r="B1202" s="39" t="s">
        <v>4715</v>
      </c>
      <c r="C1202" s="23" t="s">
        <v>4716</v>
      </c>
      <c r="D1202" s="13" t="s">
        <v>4</v>
      </c>
      <c r="E1202" s="33">
        <v>1</v>
      </c>
      <c r="F1202" s="14">
        <v>1186.23</v>
      </c>
      <c r="G1202" s="15">
        <v>479.79</v>
      </c>
      <c r="H1202" s="15">
        <f t="shared" si="37"/>
        <v>1821.23</v>
      </c>
      <c r="I1202" s="15">
        <f t="shared" ref="I1202:I1264" si="38">H1202*(1+$I$8)</f>
        <v>2230.4603809999999</v>
      </c>
      <c r="K1202" s="3">
        <f>VLOOKUP(B1202,Plan1!$A$8:$B$4553,2,0)</f>
        <v>1821.23</v>
      </c>
    </row>
    <row r="1203" spans="1:32" outlineLevel="2">
      <c r="A1203" s="31" t="s">
        <v>7086</v>
      </c>
      <c r="B1203" s="39" t="s">
        <v>4717</v>
      </c>
      <c r="C1203" s="23" t="s">
        <v>4718</v>
      </c>
      <c r="D1203" s="13" t="s">
        <v>164</v>
      </c>
      <c r="E1203" s="33">
        <v>1</v>
      </c>
      <c r="F1203" s="14">
        <v>11.19</v>
      </c>
      <c r="G1203" s="15">
        <v>20.71</v>
      </c>
      <c r="H1203" s="15">
        <f t="shared" si="37"/>
        <v>34.49</v>
      </c>
      <c r="I1203" s="15">
        <f t="shared" si="38"/>
        <v>42.239902999999998</v>
      </c>
      <c r="K1203" s="3">
        <f>VLOOKUP(B1203,Plan1!$A$8:$B$4553,2,0)</f>
        <v>34.49</v>
      </c>
    </row>
    <row r="1204" spans="1:32" s="10" customFormat="1" outlineLevel="1">
      <c r="A1204" s="31" t="s">
        <v>5961</v>
      </c>
      <c r="B1204" s="37" t="s">
        <v>3823</v>
      </c>
      <c r="C1204" s="21" t="s">
        <v>3824</v>
      </c>
      <c r="D1204" s="9"/>
      <c r="E1204" s="9"/>
      <c r="F1204" s="11"/>
      <c r="G1204" s="11"/>
      <c r="H1204" s="15">
        <f t="shared" si="37"/>
        <v>0</v>
      </c>
      <c r="I1204" s="11"/>
      <c r="J1204" s="3"/>
      <c r="K1204" s="3">
        <f>VLOOKUP(B1204,Plan1!$A$8:$B$4553,2,0)</f>
        <v>0</v>
      </c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</row>
    <row r="1205" spans="1:32" outlineLevel="2">
      <c r="A1205" s="31" t="s">
        <v>5962</v>
      </c>
      <c r="B1205" s="38" t="s">
        <v>3825</v>
      </c>
      <c r="C1205" s="22" t="s">
        <v>3826</v>
      </c>
      <c r="D1205" s="5"/>
      <c r="E1205" s="5"/>
      <c r="F1205" s="12"/>
      <c r="G1205" s="12"/>
      <c r="H1205" s="15">
        <f t="shared" si="37"/>
        <v>0</v>
      </c>
      <c r="I1205" s="15">
        <f t="shared" si="38"/>
        <v>0</v>
      </c>
      <c r="K1205" s="3">
        <f>VLOOKUP(B1205,Plan1!$A$8:$B$4553,2,0)</f>
        <v>0</v>
      </c>
    </row>
    <row r="1206" spans="1:32" outlineLevel="2">
      <c r="A1206" s="31" t="s">
        <v>7</v>
      </c>
      <c r="B1206" s="39" t="s">
        <v>3827</v>
      </c>
      <c r="C1206" s="23" t="s">
        <v>3828</v>
      </c>
      <c r="D1206" s="13" t="s">
        <v>0</v>
      </c>
      <c r="E1206" s="33">
        <v>1</v>
      </c>
      <c r="F1206" s="14">
        <v>310.73</v>
      </c>
      <c r="G1206" s="15">
        <v>43.14</v>
      </c>
      <c r="H1206" s="15">
        <f t="shared" si="37"/>
        <v>356.63</v>
      </c>
      <c r="I1206" s="15">
        <f t="shared" si="38"/>
        <v>436.76476099999996</v>
      </c>
      <c r="K1206" s="3">
        <f>VLOOKUP(B1206,Plan1!$A$8:$B$4553,2,0)</f>
        <v>356.63</v>
      </c>
    </row>
    <row r="1207" spans="1:32" ht="25.5" outlineLevel="2">
      <c r="A1207" s="31" t="s">
        <v>5963</v>
      </c>
      <c r="B1207" s="39" t="s">
        <v>3829</v>
      </c>
      <c r="C1207" s="23" t="s">
        <v>3830</v>
      </c>
      <c r="D1207" s="13" t="s">
        <v>0</v>
      </c>
      <c r="E1207" s="33">
        <v>1</v>
      </c>
      <c r="F1207" s="14">
        <v>603.85</v>
      </c>
      <c r="G1207" s="15">
        <v>50.24</v>
      </c>
      <c r="H1207" s="15">
        <f t="shared" si="37"/>
        <v>705.64</v>
      </c>
      <c r="I1207" s="15">
        <f t="shared" si="38"/>
        <v>864.19730799999991</v>
      </c>
      <c r="K1207" s="3">
        <f>VLOOKUP(B1207,Plan1!$A$8:$B$4553,2,0)</f>
        <v>705.64</v>
      </c>
    </row>
    <row r="1208" spans="1:32" outlineLevel="2">
      <c r="A1208" s="31" t="s">
        <v>34</v>
      </c>
      <c r="B1208" s="39" t="s">
        <v>3831</v>
      </c>
      <c r="C1208" s="23" t="s">
        <v>3832</v>
      </c>
      <c r="D1208" s="13" t="s">
        <v>0</v>
      </c>
      <c r="E1208" s="33">
        <v>1</v>
      </c>
      <c r="F1208" s="14">
        <v>130.44</v>
      </c>
      <c r="G1208" s="15">
        <v>43.14</v>
      </c>
      <c r="H1208" s="15">
        <f t="shared" si="37"/>
        <v>187.32</v>
      </c>
      <c r="I1208" s="15">
        <f t="shared" si="38"/>
        <v>229.41080399999998</v>
      </c>
      <c r="K1208" s="3">
        <f>VLOOKUP(B1208,Plan1!$A$8:$B$4553,2,0)</f>
        <v>187.32</v>
      </c>
    </row>
    <row r="1209" spans="1:32" ht="25.5" outlineLevel="2">
      <c r="A1209" s="31" t="s">
        <v>5964</v>
      </c>
      <c r="B1209" s="39" t="s">
        <v>3833</v>
      </c>
      <c r="C1209" s="23" t="s">
        <v>3834</v>
      </c>
      <c r="D1209" s="13" t="s">
        <v>0</v>
      </c>
      <c r="E1209" s="33">
        <v>1</v>
      </c>
      <c r="F1209" s="14">
        <v>259.58999999999997</v>
      </c>
      <c r="G1209" s="15">
        <v>43.14</v>
      </c>
      <c r="H1209" s="15">
        <f t="shared" si="37"/>
        <v>309.61</v>
      </c>
      <c r="I1209" s="15">
        <f t="shared" si="38"/>
        <v>379.17936700000001</v>
      </c>
      <c r="K1209" s="3">
        <f>VLOOKUP(B1209,Plan1!$A$8:$B$4553,2,0)</f>
        <v>309.61</v>
      </c>
    </row>
    <row r="1210" spans="1:32" outlineLevel="2">
      <c r="A1210" s="31" t="s">
        <v>5965</v>
      </c>
      <c r="B1210" s="39" t="s">
        <v>3835</v>
      </c>
      <c r="C1210" s="23" t="s">
        <v>3836</v>
      </c>
      <c r="D1210" s="13" t="s">
        <v>0</v>
      </c>
      <c r="E1210" s="33">
        <v>1</v>
      </c>
      <c r="F1210" s="14">
        <v>50.61</v>
      </c>
      <c r="G1210" s="15">
        <v>50.24</v>
      </c>
      <c r="H1210" s="15">
        <f t="shared" si="37"/>
        <v>107.78</v>
      </c>
      <c r="I1210" s="15">
        <f t="shared" si="38"/>
        <v>131.998166</v>
      </c>
      <c r="K1210" s="3">
        <f>VLOOKUP(B1210,Plan1!$A$8:$B$4553,2,0)</f>
        <v>107.78</v>
      </c>
    </row>
    <row r="1211" spans="1:32" outlineLevel="2">
      <c r="A1211" s="31" t="s">
        <v>48</v>
      </c>
      <c r="B1211" s="39" t="s">
        <v>3837</v>
      </c>
      <c r="C1211" s="23" t="s">
        <v>3838</v>
      </c>
      <c r="D1211" s="13" t="s">
        <v>0</v>
      </c>
      <c r="E1211" s="33">
        <v>1</v>
      </c>
      <c r="F1211" s="14">
        <v>154.41</v>
      </c>
      <c r="G1211" s="15">
        <v>50.24</v>
      </c>
      <c r="H1211" s="15">
        <f t="shared" si="37"/>
        <v>214.88</v>
      </c>
      <c r="I1211" s="15">
        <f t="shared" si="38"/>
        <v>263.16353599999997</v>
      </c>
      <c r="K1211" s="3">
        <f>VLOOKUP(B1211,Plan1!$A$8:$B$4553,2,0)</f>
        <v>214.88</v>
      </c>
    </row>
    <row r="1212" spans="1:32" ht="25.5" outlineLevel="2">
      <c r="A1212" s="31" t="s">
        <v>5966</v>
      </c>
      <c r="B1212" s="39" t="s">
        <v>3839</v>
      </c>
      <c r="C1212" s="23" t="s">
        <v>3840</v>
      </c>
      <c r="D1212" s="13" t="s">
        <v>0</v>
      </c>
      <c r="E1212" s="33">
        <v>1</v>
      </c>
      <c r="F1212" s="14">
        <v>344.58</v>
      </c>
      <c r="G1212" s="15">
        <v>50.24</v>
      </c>
      <c r="H1212" s="15">
        <f t="shared" si="37"/>
        <v>401.99</v>
      </c>
      <c r="I1212" s="15">
        <f t="shared" si="38"/>
        <v>492.31715299999996</v>
      </c>
      <c r="K1212" s="3">
        <f>VLOOKUP(B1212,Plan1!$A$8:$B$4553,2,0)</f>
        <v>401.99</v>
      </c>
    </row>
    <row r="1213" spans="1:32" outlineLevel="2">
      <c r="A1213" s="31" t="s">
        <v>5967</v>
      </c>
      <c r="B1213" s="39" t="s">
        <v>3841</v>
      </c>
      <c r="C1213" s="23" t="s">
        <v>3842</v>
      </c>
      <c r="D1213" s="13" t="s">
        <v>0</v>
      </c>
      <c r="E1213" s="33">
        <v>1</v>
      </c>
      <c r="F1213" s="14">
        <v>22.98</v>
      </c>
      <c r="G1213" s="15">
        <v>18.02</v>
      </c>
      <c r="H1213" s="15">
        <f t="shared" si="37"/>
        <v>42.12</v>
      </c>
      <c r="I1213" s="15">
        <f t="shared" si="38"/>
        <v>51.584363999999994</v>
      </c>
      <c r="K1213" s="3">
        <f>VLOOKUP(B1213,Plan1!$A$8:$B$4553,2,0)</f>
        <v>42.12</v>
      </c>
    </row>
    <row r="1214" spans="1:32" outlineLevel="2">
      <c r="A1214" s="31" t="s">
        <v>5968</v>
      </c>
      <c r="B1214" s="39" t="s">
        <v>3843</v>
      </c>
      <c r="C1214" s="23" t="s">
        <v>3844</v>
      </c>
      <c r="D1214" s="13" t="s">
        <v>0</v>
      </c>
      <c r="E1214" s="33">
        <v>1</v>
      </c>
      <c r="F1214" s="14">
        <v>309.41000000000003</v>
      </c>
      <c r="G1214" s="15">
        <v>50.24</v>
      </c>
      <c r="H1214" s="15">
        <f t="shared" si="37"/>
        <v>392.86</v>
      </c>
      <c r="I1214" s="15">
        <f t="shared" si="38"/>
        <v>481.13564199999996</v>
      </c>
      <c r="K1214" s="3">
        <f>VLOOKUP(B1214,Plan1!$A$8:$B$4553,2,0)</f>
        <v>392.86</v>
      </c>
    </row>
    <row r="1215" spans="1:32" outlineLevel="2">
      <c r="A1215" s="31" t="s">
        <v>5969</v>
      </c>
      <c r="B1215" s="39" t="s">
        <v>3845</v>
      </c>
      <c r="C1215" s="23" t="s">
        <v>3846</v>
      </c>
      <c r="D1215" s="13" t="s">
        <v>0</v>
      </c>
      <c r="E1215" s="33">
        <v>1</v>
      </c>
      <c r="F1215" s="14">
        <v>247.19</v>
      </c>
      <c r="G1215" s="15">
        <v>50.24</v>
      </c>
      <c r="H1215" s="15">
        <f t="shared" si="37"/>
        <v>330.08</v>
      </c>
      <c r="I1215" s="15">
        <f t="shared" si="38"/>
        <v>404.24897599999997</v>
      </c>
      <c r="K1215" s="3">
        <f>VLOOKUP(B1215,Plan1!$A$8:$B$4553,2,0)</f>
        <v>330.08</v>
      </c>
    </row>
    <row r="1216" spans="1:32" outlineLevel="2">
      <c r="A1216" s="31" t="s">
        <v>5970</v>
      </c>
      <c r="B1216" s="39" t="s">
        <v>3847</v>
      </c>
      <c r="C1216" s="23" t="s">
        <v>3848</v>
      </c>
      <c r="D1216" s="13" t="s">
        <v>0</v>
      </c>
      <c r="E1216" s="33">
        <v>1</v>
      </c>
      <c r="F1216" s="14">
        <v>84.48</v>
      </c>
      <c r="G1216" s="15">
        <v>18.02</v>
      </c>
      <c r="H1216" s="15">
        <f t="shared" si="37"/>
        <v>96.34</v>
      </c>
      <c r="I1216" s="15">
        <f t="shared" si="38"/>
        <v>117.98759799999999</v>
      </c>
      <c r="K1216" s="3">
        <f>VLOOKUP(B1216,Plan1!$A$8:$B$4553,2,0)</f>
        <v>96.34</v>
      </c>
    </row>
    <row r="1217" spans="1:11" outlineLevel="2">
      <c r="A1217" s="31" t="s">
        <v>5971</v>
      </c>
      <c r="B1217" s="39" t="s">
        <v>3849</v>
      </c>
      <c r="C1217" s="23" t="s">
        <v>3850</v>
      </c>
      <c r="D1217" s="13" t="s">
        <v>0</v>
      </c>
      <c r="E1217" s="33">
        <v>1</v>
      </c>
      <c r="F1217" s="14">
        <v>371.01</v>
      </c>
      <c r="G1217" s="15">
        <v>108.12</v>
      </c>
      <c r="H1217" s="15">
        <f t="shared" ref="H1217:H1280" si="39">K1217</f>
        <v>507.91</v>
      </c>
      <c r="I1217" s="15">
        <f t="shared" si="38"/>
        <v>622.03737699999999</v>
      </c>
      <c r="K1217" s="3">
        <f>VLOOKUP(B1217,Plan1!$A$8:$B$4553,2,0)</f>
        <v>507.91</v>
      </c>
    </row>
    <row r="1218" spans="1:11" outlineLevel="2">
      <c r="A1218" s="31" t="s">
        <v>5972</v>
      </c>
      <c r="B1218" s="39" t="s">
        <v>3851</v>
      </c>
      <c r="C1218" s="23" t="s">
        <v>3852</v>
      </c>
      <c r="D1218" s="13" t="s">
        <v>0</v>
      </c>
      <c r="E1218" s="33">
        <v>1</v>
      </c>
      <c r="F1218" s="14">
        <v>45.57</v>
      </c>
      <c r="G1218" s="15">
        <v>36.04</v>
      </c>
      <c r="H1218" s="15">
        <f t="shared" si="39"/>
        <v>89.9</v>
      </c>
      <c r="I1218" s="15">
        <f t="shared" si="38"/>
        <v>110.10052999999999</v>
      </c>
      <c r="K1218" s="3">
        <f>VLOOKUP(B1218,Plan1!$A$8:$B$4553,2,0)</f>
        <v>89.9</v>
      </c>
    </row>
    <row r="1219" spans="1:11" outlineLevel="2">
      <c r="A1219" s="31" t="s">
        <v>5973</v>
      </c>
      <c r="B1219" s="39" t="s">
        <v>3853</v>
      </c>
      <c r="C1219" s="23" t="s">
        <v>3854</v>
      </c>
      <c r="D1219" s="13" t="s">
        <v>0</v>
      </c>
      <c r="E1219" s="33">
        <v>1</v>
      </c>
      <c r="F1219" s="14">
        <v>314.77</v>
      </c>
      <c r="G1219" s="15">
        <v>108.12</v>
      </c>
      <c r="H1219" s="15">
        <f t="shared" si="39"/>
        <v>470.83</v>
      </c>
      <c r="I1219" s="15">
        <f t="shared" si="38"/>
        <v>576.62550099999999</v>
      </c>
      <c r="K1219" s="3">
        <f>VLOOKUP(B1219,Plan1!$A$8:$B$4553,2,0)</f>
        <v>470.83</v>
      </c>
    </row>
    <row r="1220" spans="1:11" ht="25.5" outlineLevel="2">
      <c r="A1220" s="31" t="s">
        <v>5974</v>
      </c>
      <c r="B1220" s="39" t="s">
        <v>3855</v>
      </c>
      <c r="C1220" s="23" t="s">
        <v>3856</v>
      </c>
      <c r="D1220" s="13" t="s">
        <v>0</v>
      </c>
      <c r="E1220" s="33">
        <v>1</v>
      </c>
      <c r="F1220" s="14">
        <v>131.81</v>
      </c>
      <c r="G1220" s="15">
        <v>36.04</v>
      </c>
      <c r="H1220" s="15">
        <f t="shared" si="39"/>
        <v>159.34</v>
      </c>
      <c r="I1220" s="15">
        <f t="shared" si="38"/>
        <v>195.143698</v>
      </c>
      <c r="K1220" s="3">
        <f>VLOOKUP(B1220,Plan1!$A$8:$B$4553,2,0)</f>
        <v>159.34</v>
      </c>
    </row>
    <row r="1221" spans="1:11" ht="25.5" outlineLevel="2">
      <c r="A1221" s="31" t="s">
        <v>5975</v>
      </c>
      <c r="B1221" s="39" t="s">
        <v>3857</v>
      </c>
      <c r="C1221" s="23" t="s">
        <v>3858</v>
      </c>
      <c r="D1221" s="13" t="s">
        <v>1</v>
      </c>
      <c r="E1221" s="33">
        <v>1</v>
      </c>
      <c r="F1221" s="14">
        <v>169.16</v>
      </c>
      <c r="G1221" s="15">
        <v>64.8</v>
      </c>
      <c r="H1221" s="15">
        <f t="shared" si="39"/>
        <v>254.73</v>
      </c>
      <c r="I1221" s="15">
        <f t="shared" si="38"/>
        <v>311.96783099999999</v>
      </c>
      <c r="K1221" s="3">
        <f>VLOOKUP(B1221,Plan1!$A$8:$B$4553,2,0)</f>
        <v>254.73</v>
      </c>
    </row>
    <row r="1222" spans="1:11" ht="25.5" outlineLevel="2">
      <c r="A1222" s="31" t="s">
        <v>5976</v>
      </c>
      <c r="B1222" s="39" t="s">
        <v>3859</v>
      </c>
      <c r="C1222" s="23" t="s">
        <v>3860</v>
      </c>
      <c r="D1222" s="13" t="s">
        <v>0</v>
      </c>
      <c r="E1222" s="33">
        <v>1</v>
      </c>
      <c r="F1222" s="14">
        <v>94.9</v>
      </c>
      <c r="G1222" s="15">
        <v>18.02</v>
      </c>
      <c r="H1222" s="15">
        <f t="shared" si="39"/>
        <v>124.29</v>
      </c>
      <c r="I1222" s="15">
        <f t="shared" si="38"/>
        <v>152.217963</v>
      </c>
      <c r="K1222" s="3">
        <f>VLOOKUP(B1222,Plan1!$A$8:$B$4553,2,0)</f>
        <v>124.29</v>
      </c>
    </row>
    <row r="1223" spans="1:11" ht="25.5" outlineLevel="2">
      <c r="A1223" s="31" t="s">
        <v>5977</v>
      </c>
      <c r="B1223" s="39" t="s">
        <v>3861</v>
      </c>
      <c r="C1223" s="23" t="s">
        <v>3862</v>
      </c>
      <c r="D1223" s="13" t="s">
        <v>0</v>
      </c>
      <c r="E1223" s="33">
        <v>1</v>
      </c>
      <c r="F1223" s="14">
        <v>39.200000000000003</v>
      </c>
      <c r="G1223" s="15">
        <v>11.9</v>
      </c>
      <c r="H1223" s="15">
        <f t="shared" si="39"/>
        <v>51.43</v>
      </c>
      <c r="I1223" s="15">
        <f t="shared" si="38"/>
        <v>62.986320999999997</v>
      </c>
      <c r="K1223" s="3">
        <f>VLOOKUP(B1223,Plan1!$A$8:$B$4553,2,0)</f>
        <v>51.43</v>
      </c>
    </row>
    <row r="1224" spans="1:11" ht="25.5" outlineLevel="2">
      <c r="A1224" s="31" t="s">
        <v>5978</v>
      </c>
      <c r="B1224" s="39" t="s">
        <v>3863</v>
      </c>
      <c r="C1224" s="23" t="s">
        <v>3864</v>
      </c>
      <c r="D1224" s="13" t="s">
        <v>0</v>
      </c>
      <c r="E1224" s="33">
        <v>1</v>
      </c>
      <c r="F1224" s="14">
        <v>44.13</v>
      </c>
      <c r="G1224" s="15">
        <v>11.9</v>
      </c>
      <c r="H1224" s="15">
        <f t="shared" si="39"/>
        <v>57.28</v>
      </c>
      <c r="I1224" s="15">
        <f t="shared" si="38"/>
        <v>70.150815999999992</v>
      </c>
      <c r="K1224" s="3">
        <f>VLOOKUP(B1224,Plan1!$A$8:$B$4553,2,0)</f>
        <v>57.28</v>
      </c>
    </row>
    <row r="1225" spans="1:11" outlineLevel="2">
      <c r="A1225" s="31" t="s">
        <v>5979</v>
      </c>
      <c r="B1225" s="39" t="s">
        <v>3865</v>
      </c>
      <c r="C1225" s="23" t="s">
        <v>3866</v>
      </c>
      <c r="D1225" s="13" t="s">
        <v>0</v>
      </c>
      <c r="E1225" s="33">
        <v>1</v>
      </c>
      <c r="F1225" s="14">
        <v>298.3</v>
      </c>
      <c r="G1225" s="15">
        <v>108.12</v>
      </c>
      <c r="H1225" s="15">
        <f t="shared" si="39"/>
        <v>426.36</v>
      </c>
      <c r="I1225" s="15">
        <f t="shared" si="38"/>
        <v>522.16309200000001</v>
      </c>
      <c r="K1225" s="3">
        <f>VLOOKUP(B1225,Plan1!$A$8:$B$4553,2,0)</f>
        <v>426.36</v>
      </c>
    </row>
    <row r="1226" spans="1:11" outlineLevel="2">
      <c r="A1226" s="31" t="s">
        <v>5980</v>
      </c>
      <c r="B1226" s="39" t="s">
        <v>3867</v>
      </c>
      <c r="C1226" s="23" t="s">
        <v>3868</v>
      </c>
      <c r="D1226" s="13" t="s">
        <v>0</v>
      </c>
      <c r="E1226" s="33">
        <v>1</v>
      </c>
      <c r="F1226" s="14">
        <v>1684.83</v>
      </c>
      <c r="G1226" s="15">
        <v>75.680000000000007</v>
      </c>
      <c r="H1226" s="15">
        <f t="shared" si="39"/>
        <v>1861.16</v>
      </c>
      <c r="I1226" s="15">
        <f t="shared" si="38"/>
        <v>2279.3626519999998</v>
      </c>
      <c r="K1226" s="3">
        <f>VLOOKUP(B1226,Plan1!$A$8:$B$4553,2,0)</f>
        <v>1861.16</v>
      </c>
    </row>
    <row r="1227" spans="1:11" ht="25.5" outlineLevel="2">
      <c r="A1227" s="31" t="s">
        <v>5981</v>
      </c>
      <c r="B1227" s="39" t="s">
        <v>3869</v>
      </c>
      <c r="C1227" s="23" t="s">
        <v>3870</v>
      </c>
      <c r="D1227" s="13" t="s">
        <v>4</v>
      </c>
      <c r="E1227" s="33">
        <v>1</v>
      </c>
      <c r="F1227" s="14">
        <v>381.33</v>
      </c>
      <c r="G1227" s="15">
        <v>43.14</v>
      </c>
      <c r="H1227" s="15">
        <f t="shared" si="39"/>
        <v>432.43</v>
      </c>
      <c r="I1227" s="15">
        <f t="shared" si="38"/>
        <v>529.59702099999993</v>
      </c>
      <c r="K1227" s="3">
        <f>VLOOKUP(B1227,Plan1!$A$8:$B$4553,2,0)</f>
        <v>432.43</v>
      </c>
    </row>
    <row r="1228" spans="1:11" outlineLevel="2">
      <c r="A1228" s="31" t="s">
        <v>5982</v>
      </c>
      <c r="B1228" s="39" t="s">
        <v>3871</v>
      </c>
      <c r="C1228" s="23" t="s">
        <v>3872</v>
      </c>
      <c r="D1228" s="13" t="s">
        <v>0</v>
      </c>
      <c r="E1228" s="33">
        <v>1</v>
      </c>
      <c r="F1228" s="14">
        <v>73.209999999999994</v>
      </c>
      <c r="G1228" s="15">
        <v>18.02</v>
      </c>
      <c r="H1228" s="15">
        <f t="shared" si="39"/>
        <v>90.88</v>
      </c>
      <c r="I1228" s="15">
        <f t="shared" si="38"/>
        <v>111.30073599999999</v>
      </c>
      <c r="K1228" s="3">
        <f>VLOOKUP(B1228,Plan1!$A$8:$B$4553,2,0)</f>
        <v>90.88</v>
      </c>
    </row>
    <row r="1229" spans="1:11" outlineLevel="2">
      <c r="A1229" s="31" t="s">
        <v>5983</v>
      </c>
      <c r="B1229" s="38" t="s">
        <v>3873</v>
      </c>
      <c r="C1229" s="22" t="s">
        <v>3874</v>
      </c>
      <c r="D1229" s="5"/>
      <c r="E1229" s="5"/>
      <c r="F1229" s="12"/>
      <c r="G1229" s="12"/>
      <c r="H1229" s="15">
        <f t="shared" si="39"/>
        <v>0</v>
      </c>
      <c r="I1229" s="15">
        <f t="shared" si="38"/>
        <v>0</v>
      </c>
      <c r="K1229" s="3">
        <f>VLOOKUP(B1229,Plan1!$A$8:$B$4553,2,0)</f>
        <v>0</v>
      </c>
    </row>
    <row r="1230" spans="1:11" outlineLevel="2">
      <c r="A1230" s="31" t="s">
        <v>5984</v>
      </c>
      <c r="B1230" s="39" t="s">
        <v>3875</v>
      </c>
      <c r="C1230" s="23" t="s">
        <v>3876</v>
      </c>
      <c r="D1230" s="13" t="s">
        <v>1</v>
      </c>
      <c r="E1230" s="33">
        <v>1</v>
      </c>
      <c r="F1230" s="14">
        <v>832.09</v>
      </c>
      <c r="G1230" s="15">
        <v>64.8</v>
      </c>
      <c r="H1230" s="15">
        <f t="shared" si="39"/>
        <v>960.99</v>
      </c>
      <c r="I1230" s="15">
        <f t="shared" si="38"/>
        <v>1176.9244529999999</v>
      </c>
      <c r="K1230" s="3">
        <f>VLOOKUP(B1230,Plan1!$A$8:$B$4553,2,0)</f>
        <v>960.99</v>
      </c>
    </row>
    <row r="1231" spans="1:11" ht="25.5" outlineLevel="2">
      <c r="A1231" s="31" t="s">
        <v>5985</v>
      </c>
      <c r="B1231" s="39" t="s">
        <v>3877</v>
      </c>
      <c r="C1231" s="23" t="s">
        <v>3878</v>
      </c>
      <c r="D1231" s="13" t="s">
        <v>1</v>
      </c>
      <c r="E1231" s="33">
        <v>1</v>
      </c>
      <c r="F1231" s="14">
        <v>932.77</v>
      </c>
      <c r="G1231" s="15">
        <v>64.8</v>
      </c>
      <c r="H1231" s="15">
        <f t="shared" si="39"/>
        <v>1113.72</v>
      </c>
      <c r="I1231" s="15">
        <f t="shared" si="38"/>
        <v>1363.972884</v>
      </c>
      <c r="K1231" s="3">
        <f>VLOOKUP(B1231,Plan1!$A$8:$B$4553,2,0)</f>
        <v>1113.72</v>
      </c>
    </row>
    <row r="1232" spans="1:11" ht="25.5" outlineLevel="2">
      <c r="A1232" s="31" t="s">
        <v>5986</v>
      </c>
      <c r="B1232" s="39" t="s">
        <v>3879</v>
      </c>
      <c r="C1232" s="23" t="s">
        <v>3880</v>
      </c>
      <c r="D1232" s="13" t="s">
        <v>1</v>
      </c>
      <c r="E1232" s="33">
        <v>1</v>
      </c>
      <c r="F1232" s="14">
        <v>703.73</v>
      </c>
      <c r="G1232" s="15">
        <v>129.88</v>
      </c>
      <c r="H1232" s="15">
        <f t="shared" si="39"/>
        <v>920.46</v>
      </c>
      <c r="I1232" s="15">
        <f t="shared" si="38"/>
        <v>1127.287362</v>
      </c>
      <c r="K1232" s="3">
        <f>VLOOKUP(B1232,Plan1!$A$8:$B$4553,2,0)</f>
        <v>920.46</v>
      </c>
    </row>
    <row r="1233" spans="1:11" ht="25.5" outlineLevel="2">
      <c r="A1233" s="31" t="s">
        <v>5987</v>
      </c>
      <c r="B1233" s="39" t="s">
        <v>3881</v>
      </c>
      <c r="C1233" s="23" t="s">
        <v>3882</v>
      </c>
      <c r="D1233" s="13" t="s">
        <v>1</v>
      </c>
      <c r="E1233" s="33">
        <v>1</v>
      </c>
      <c r="F1233" s="14">
        <v>407.35</v>
      </c>
      <c r="G1233" s="15">
        <v>64.8</v>
      </c>
      <c r="H1233" s="15">
        <f t="shared" si="39"/>
        <v>617.74</v>
      </c>
      <c r="I1233" s="15">
        <f t="shared" si="38"/>
        <v>756.54617799999994</v>
      </c>
      <c r="K1233" s="3">
        <f>VLOOKUP(B1233,Plan1!$A$8:$B$4553,2,0)</f>
        <v>617.74</v>
      </c>
    </row>
    <row r="1234" spans="1:11" outlineLevel="2">
      <c r="A1234" s="31" t="s">
        <v>5988</v>
      </c>
      <c r="B1234" s="38" t="s">
        <v>3883</v>
      </c>
      <c r="C1234" s="22" t="s">
        <v>3884</v>
      </c>
      <c r="D1234" s="5"/>
      <c r="E1234" s="5"/>
      <c r="F1234" s="5"/>
      <c r="G1234" s="5"/>
      <c r="H1234" s="15">
        <f t="shared" si="39"/>
        <v>0</v>
      </c>
      <c r="I1234" s="15">
        <f t="shared" si="38"/>
        <v>0</v>
      </c>
      <c r="K1234" s="3">
        <f>VLOOKUP(B1234,Plan1!$A$8:$B$4553,2,0)</f>
        <v>0</v>
      </c>
    </row>
    <row r="1235" spans="1:11" ht="25.5" outlineLevel="2">
      <c r="A1235" s="31" t="s">
        <v>5989</v>
      </c>
      <c r="B1235" s="39" t="s">
        <v>3885</v>
      </c>
      <c r="C1235" s="23" t="s">
        <v>3886</v>
      </c>
      <c r="D1235" s="13" t="s">
        <v>0</v>
      </c>
      <c r="E1235" s="33">
        <v>1</v>
      </c>
      <c r="F1235" s="14">
        <v>170.45</v>
      </c>
      <c r="G1235" s="15">
        <v>4.4400000000000004</v>
      </c>
      <c r="H1235" s="15">
        <f t="shared" si="39"/>
        <v>174.25</v>
      </c>
      <c r="I1235" s="15">
        <f t="shared" si="38"/>
        <v>213.40397499999997</v>
      </c>
      <c r="K1235" s="3">
        <f>VLOOKUP(B1235,Plan1!$A$8:$B$4553,2,0)</f>
        <v>174.25</v>
      </c>
    </row>
    <row r="1236" spans="1:11" outlineLevel="2">
      <c r="A1236" s="31" t="s">
        <v>5990</v>
      </c>
      <c r="B1236" s="39" t="s">
        <v>3887</v>
      </c>
      <c r="C1236" s="23" t="s">
        <v>3888</v>
      </c>
      <c r="D1236" s="13" t="s">
        <v>0</v>
      </c>
      <c r="E1236" s="33">
        <v>1</v>
      </c>
      <c r="F1236" s="14">
        <v>19.25</v>
      </c>
      <c r="G1236" s="15">
        <v>10.69</v>
      </c>
      <c r="H1236" s="15">
        <f t="shared" si="39"/>
        <v>31.61</v>
      </c>
      <c r="I1236" s="15">
        <f t="shared" si="38"/>
        <v>38.712766999999999</v>
      </c>
      <c r="K1236" s="3">
        <f>VLOOKUP(B1236,Plan1!$A$8:$B$4553,2,0)</f>
        <v>31.61</v>
      </c>
    </row>
    <row r="1237" spans="1:11" ht="25.5" outlineLevel="2">
      <c r="A1237" s="31" t="s">
        <v>5991</v>
      </c>
      <c r="B1237" s="39" t="s">
        <v>3889</v>
      </c>
      <c r="C1237" s="23" t="s">
        <v>3890</v>
      </c>
      <c r="D1237" s="13" t="s">
        <v>0</v>
      </c>
      <c r="E1237" s="33">
        <v>1</v>
      </c>
      <c r="F1237" s="14">
        <v>41.82</v>
      </c>
      <c r="G1237" s="15">
        <v>4.4400000000000004</v>
      </c>
      <c r="H1237" s="15">
        <f t="shared" si="39"/>
        <v>48.29</v>
      </c>
      <c r="I1237" s="15">
        <f t="shared" si="38"/>
        <v>59.140762999999993</v>
      </c>
      <c r="K1237" s="3">
        <f>VLOOKUP(B1237,Plan1!$A$8:$B$4553,2,0)</f>
        <v>48.29</v>
      </c>
    </row>
    <row r="1238" spans="1:11" outlineLevel="2">
      <c r="A1238" s="31" t="s">
        <v>5992</v>
      </c>
      <c r="B1238" s="39" t="s">
        <v>3891</v>
      </c>
      <c r="C1238" s="23" t="s">
        <v>3892</v>
      </c>
      <c r="D1238" s="13" t="s">
        <v>0</v>
      </c>
      <c r="E1238" s="33">
        <v>1</v>
      </c>
      <c r="F1238" s="14">
        <v>24.07</v>
      </c>
      <c r="G1238" s="15">
        <v>10.69</v>
      </c>
      <c r="H1238" s="15">
        <f t="shared" si="39"/>
        <v>39.979999999999997</v>
      </c>
      <c r="I1238" s="15">
        <f t="shared" si="38"/>
        <v>48.963505999999995</v>
      </c>
      <c r="K1238" s="3">
        <f>VLOOKUP(B1238,Plan1!$A$8:$B$4553,2,0)</f>
        <v>39.979999999999997</v>
      </c>
    </row>
    <row r="1239" spans="1:11" ht="25.5" outlineLevel="2">
      <c r="A1239" s="31" t="s">
        <v>5993</v>
      </c>
      <c r="B1239" s="39" t="s">
        <v>3893</v>
      </c>
      <c r="C1239" s="23" t="s">
        <v>3894</v>
      </c>
      <c r="D1239" s="13" t="s">
        <v>0</v>
      </c>
      <c r="E1239" s="33">
        <v>1</v>
      </c>
      <c r="F1239" s="14">
        <v>40.53</v>
      </c>
      <c r="G1239" s="15">
        <v>4.4400000000000004</v>
      </c>
      <c r="H1239" s="15">
        <f t="shared" si="39"/>
        <v>45.2</v>
      </c>
      <c r="I1239" s="15">
        <f t="shared" si="38"/>
        <v>55.356439999999999</v>
      </c>
      <c r="K1239" s="3">
        <f>VLOOKUP(B1239,Plan1!$A$8:$B$4553,2,0)</f>
        <v>45.2</v>
      </c>
    </row>
    <row r="1240" spans="1:11" outlineLevel="2">
      <c r="A1240" s="31" t="s">
        <v>5994</v>
      </c>
      <c r="B1240" s="39" t="s">
        <v>3895</v>
      </c>
      <c r="C1240" s="23" t="s">
        <v>3896</v>
      </c>
      <c r="D1240" s="13" t="s">
        <v>0</v>
      </c>
      <c r="E1240" s="33">
        <v>1</v>
      </c>
      <c r="F1240" s="14">
        <v>24.99</v>
      </c>
      <c r="G1240" s="15">
        <v>10.69</v>
      </c>
      <c r="H1240" s="15">
        <f t="shared" si="39"/>
        <v>40.46</v>
      </c>
      <c r="I1240" s="15">
        <f t="shared" si="38"/>
        <v>49.551361999999997</v>
      </c>
      <c r="K1240" s="3">
        <f>VLOOKUP(B1240,Plan1!$A$8:$B$4553,2,0)</f>
        <v>40.46</v>
      </c>
    </row>
    <row r="1241" spans="1:11" outlineLevel="2">
      <c r="A1241" s="31" t="s">
        <v>5995</v>
      </c>
      <c r="B1241" s="39" t="s">
        <v>3897</v>
      </c>
      <c r="C1241" s="23" t="s">
        <v>3898</v>
      </c>
      <c r="D1241" s="13" t="s">
        <v>0</v>
      </c>
      <c r="E1241" s="33">
        <v>1</v>
      </c>
      <c r="F1241" s="14">
        <v>29.77</v>
      </c>
      <c r="G1241" s="15">
        <v>4.4400000000000004</v>
      </c>
      <c r="H1241" s="15">
        <f t="shared" si="39"/>
        <v>36.21</v>
      </c>
      <c r="I1241" s="15">
        <f t="shared" si="38"/>
        <v>44.346387</v>
      </c>
      <c r="K1241" s="3">
        <f>VLOOKUP(B1241,Plan1!$A$8:$B$4553,2,0)</f>
        <v>36.21</v>
      </c>
    </row>
    <row r="1242" spans="1:11" outlineLevel="2">
      <c r="A1242" s="31" t="s">
        <v>5996</v>
      </c>
      <c r="B1242" s="39" t="s">
        <v>3899</v>
      </c>
      <c r="C1242" s="23" t="s">
        <v>3900</v>
      </c>
      <c r="D1242" s="13" t="s">
        <v>0</v>
      </c>
      <c r="E1242" s="33">
        <v>1</v>
      </c>
      <c r="F1242" s="14">
        <v>5.51</v>
      </c>
      <c r="G1242" s="15">
        <v>10.69</v>
      </c>
      <c r="H1242" s="15">
        <f t="shared" si="39"/>
        <v>15.92</v>
      </c>
      <c r="I1242" s="15">
        <f t="shared" si="38"/>
        <v>19.497223999999999</v>
      </c>
      <c r="K1242" s="3">
        <f>VLOOKUP(B1242,Plan1!$A$8:$B$4553,2,0)</f>
        <v>15.92</v>
      </c>
    </row>
    <row r="1243" spans="1:11" outlineLevel="2">
      <c r="A1243" s="31" t="s">
        <v>5997</v>
      </c>
      <c r="B1243" s="39" t="s">
        <v>3901</v>
      </c>
      <c r="C1243" s="23" t="s">
        <v>3902</v>
      </c>
      <c r="D1243" s="13" t="s">
        <v>0</v>
      </c>
      <c r="E1243" s="33">
        <v>1</v>
      </c>
      <c r="F1243" s="14">
        <v>22.38</v>
      </c>
      <c r="G1243" s="15">
        <v>10.69</v>
      </c>
      <c r="H1243" s="15">
        <f t="shared" si="39"/>
        <v>34.96</v>
      </c>
      <c r="I1243" s="15">
        <f t="shared" si="38"/>
        <v>42.815511999999998</v>
      </c>
      <c r="K1243" s="3">
        <f>VLOOKUP(B1243,Plan1!$A$8:$B$4553,2,0)</f>
        <v>34.96</v>
      </c>
    </row>
    <row r="1244" spans="1:11" outlineLevel="2">
      <c r="A1244" s="31" t="s">
        <v>5998</v>
      </c>
      <c r="B1244" s="39" t="s">
        <v>3903</v>
      </c>
      <c r="C1244" s="23" t="s">
        <v>3904</v>
      </c>
      <c r="D1244" s="13" t="s">
        <v>0</v>
      </c>
      <c r="E1244" s="33">
        <v>1</v>
      </c>
      <c r="F1244" s="14">
        <v>22.69</v>
      </c>
      <c r="G1244" s="15">
        <v>4.4400000000000004</v>
      </c>
      <c r="H1244" s="15">
        <f t="shared" si="39"/>
        <v>25.44</v>
      </c>
      <c r="I1244" s="15">
        <f t="shared" si="38"/>
        <v>31.156368000000001</v>
      </c>
      <c r="K1244" s="3">
        <f>VLOOKUP(B1244,Plan1!$A$8:$B$4553,2,0)</f>
        <v>25.44</v>
      </c>
    </row>
    <row r="1245" spans="1:11" outlineLevel="2">
      <c r="A1245" s="31" t="s">
        <v>5999</v>
      </c>
      <c r="B1245" s="39" t="s">
        <v>3905</v>
      </c>
      <c r="C1245" s="23" t="s">
        <v>3906</v>
      </c>
      <c r="D1245" s="13" t="s">
        <v>0</v>
      </c>
      <c r="E1245" s="33">
        <v>1</v>
      </c>
      <c r="F1245" s="14">
        <v>31.86</v>
      </c>
      <c r="G1245" s="15">
        <v>4.4400000000000004</v>
      </c>
      <c r="H1245" s="15">
        <f t="shared" si="39"/>
        <v>38.369999999999997</v>
      </c>
      <c r="I1245" s="15">
        <f t="shared" si="38"/>
        <v>46.991738999999995</v>
      </c>
      <c r="K1245" s="3">
        <f>VLOOKUP(B1245,Plan1!$A$8:$B$4553,2,0)</f>
        <v>38.369999999999997</v>
      </c>
    </row>
    <row r="1246" spans="1:11" outlineLevel="2">
      <c r="A1246" s="31" t="s">
        <v>6000</v>
      </c>
      <c r="B1246" s="39" t="s">
        <v>3907</v>
      </c>
      <c r="C1246" s="23" t="s">
        <v>3908</v>
      </c>
      <c r="D1246" s="13" t="s">
        <v>0</v>
      </c>
      <c r="E1246" s="33">
        <v>1</v>
      </c>
      <c r="F1246" s="14">
        <v>66.45</v>
      </c>
      <c r="G1246" s="15">
        <v>18.02</v>
      </c>
      <c r="H1246" s="15">
        <f t="shared" si="39"/>
        <v>59.02</v>
      </c>
      <c r="I1246" s="15">
        <f t="shared" si="38"/>
        <v>72.281794000000005</v>
      </c>
      <c r="K1246" s="3">
        <f>VLOOKUP(B1246,Plan1!$A$8:$B$4553,2,0)</f>
        <v>59.02</v>
      </c>
    </row>
    <row r="1247" spans="1:11" outlineLevel="2">
      <c r="A1247" s="31" t="s">
        <v>6001</v>
      </c>
      <c r="B1247" s="39" t="s">
        <v>3909</v>
      </c>
      <c r="C1247" s="23" t="s">
        <v>3910</v>
      </c>
      <c r="D1247" s="13" t="s">
        <v>0</v>
      </c>
      <c r="E1247" s="33">
        <v>1</v>
      </c>
      <c r="F1247" s="14">
        <v>66.44</v>
      </c>
      <c r="G1247" s="15">
        <v>32.4</v>
      </c>
      <c r="H1247" s="15">
        <f t="shared" si="39"/>
        <v>119.82</v>
      </c>
      <c r="I1247" s="15">
        <f t="shared" si="38"/>
        <v>146.74355399999999</v>
      </c>
      <c r="K1247" s="3">
        <f>VLOOKUP(B1247,Plan1!$A$8:$B$4553,2,0)</f>
        <v>119.82</v>
      </c>
    </row>
    <row r="1248" spans="1:11" outlineLevel="2">
      <c r="A1248" s="31" t="s">
        <v>6002</v>
      </c>
      <c r="B1248" s="39" t="s">
        <v>3911</v>
      </c>
      <c r="C1248" s="23" t="s">
        <v>3912</v>
      </c>
      <c r="D1248" s="13" t="s">
        <v>0</v>
      </c>
      <c r="E1248" s="33">
        <v>1</v>
      </c>
      <c r="F1248" s="14">
        <v>201.91</v>
      </c>
      <c r="G1248" s="15">
        <v>13.65</v>
      </c>
      <c r="H1248" s="15">
        <f t="shared" si="39"/>
        <v>225.63</v>
      </c>
      <c r="I1248" s="15">
        <f t="shared" si="38"/>
        <v>276.32906099999997</v>
      </c>
      <c r="K1248" s="3">
        <f>VLOOKUP(B1248,Plan1!$A$8:$B$4553,2,0)</f>
        <v>225.63</v>
      </c>
    </row>
    <row r="1249" spans="1:11" ht="38.25" outlineLevel="2">
      <c r="A1249" s="31" t="s">
        <v>6003</v>
      </c>
      <c r="B1249" s="39" t="s">
        <v>3913</v>
      </c>
      <c r="C1249" s="23" t="s">
        <v>3914</v>
      </c>
      <c r="D1249" s="13" t="s">
        <v>0</v>
      </c>
      <c r="E1249" s="33">
        <v>1</v>
      </c>
      <c r="F1249" s="14">
        <v>520.65</v>
      </c>
      <c r="G1249" s="15">
        <v>13.65</v>
      </c>
      <c r="H1249" s="15">
        <f t="shared" si="39"/>
        <v>545.58000000000004</v>
      </c>
      <c r="I1249" s="15">
        <f t="shared" si="38"/>
        <v>668.17182600000001</v>
      </c>
      <c r="K1249" s="3">
        <f>VLOOKUP(B1249,Plan1!$A$8:$B$4553,2,0)</f>
        <v>545.58000000000004</v>
      </c>
    </row>
    <row r="1250" spans="1:11" outlineLevel="2">
      <c r="A1250" s="31" t="s">
        <v>6004</v>
      </c>
      <c r="B1250" s="39" t="s">
        <v>3915</v>
      </c>
      <c r="C1250" s="23" t="s">
        <v>3916</v>
      </c>
      <c r="D1250" s="13" t="s">
        <v>0</v>
      </c>
      <c r="E1250" s="33">
        <v>1</v>
      </c>
      <c r="F1250" s="14">
        <v>287.24</v>
      </c>
      <c r="G1250" s="15">
        <v>18.02</v>
      </c>
      <c r="H1250" s="15">
        <f t="shared" si="39"/>
        <v>325.29000000000002</v>
      </c>
      <c r="I1250" s="15">
        <f t="shared" si="38"/>
        <v>398.38266299999998</v>
      </c>
      <c r="K1250" s="3">
        <f>VLOOKUP(B1250,Plan1!$A$8:$B$4553,2,0)</f>
        <v>325.29000000000002</v>
      </c>
    </row>
    <row r="1251" spans="1:11" ht="25.5" outlineLevel="2">
      <c r="A1251" s="31" t="s">
        <v>6005</v>
      </c>
      <c r="B1251" s="39" t="s">
        <v>3917</v>
      </c>
      <c r="C1251" s="23" t="s">
        <v>3918</v>
      </c>
      <c r="D1251" s="13" t="s">
        <v>0</v>
      </c>
      <c r="E1251" s="33">
        <v>1</v>
      </c>
      <c r="F1251" s="14">
        <v>19.32</v>
      </c>
      <c r="G1251" s="15">
        <v>12.56</v>
      </c>
      <c r="H1251" s="15">
        <f t="shared" si="39"/>
        <v>33.56</v>
      </c>
      <c r="I1251" s="15">
        <f t="shared" si="38"/>
        <v>41.100932</v>
      </c>
      <c r="K1251" s="3">
        <f>VLOOKUP(B1251,Plan1!$A$8:$B$4553,2,0)</f>
        <v>33.56</v>
      </c>
    </row>
    <row r="1252" spans="1:11" ht="25.5" outlineLevel="2">
      <c r="A1252" s="31" t="s">
        <v>6006</v>
      </c>
      <c r="B1252" s="39" t="s">
        <v>3919</v>
      </c>
      <c r="C1252" s="23" t="s">
        <v>3920</v>
      </c>
      <c r="D1252" s="13" t="s">
        <v>0</v>
      </c>
      <c r="E1252" s="33">
        <v>1</v>
      </c>
      <c r="F1252" s="14">
        <v>19.22</v>
      </c>
      <c r="G1252" s="15">
        <v>12.56</v>
      </c>
      <c r="H1252" s="15">
        <f t="shared" si="39"/>
        <v>33.44</v>
      </c>
      <c r="I1252" s="15">
        <f t="shared" si="38"/>
        <v>40.953967999999996</v>
      </c>
      <c r="K1252" s="3">
        <f>VLOOKUP(B1252,Plan1!$A$8:$B$4553,2,0)</f>
        <v>33.44</v>
      </c>
    </row>
    <row r="1253" spans="1:11" ht="25.5" outlineLevel="2">
      <c r="A1253" s="31" t="s">
        <v>6007</v>
      </c>
      <c r="B1253" s="39" t="s">
        <v>3921</v>
      </c>
      <c r="C1253" s="23" t="s">
        <v>3922</v>
      </c>
      <c r="D1253" s="13" t="s">
        <v>0</v>
      </c>
      <c r="E1253" s="33">
        <v>1</v>
      </c>
      <c r="F1253" s="14">
        <v>22.73</v>
      </c>
      <c r="G1253" s="15">
        <v>12.56</v>
      </c>
      <c r="H1253" s="15">
        <f t="shared" si="39"/>
        <v>36.880000000000003</v>
      </c>
      <c r="I1253" s="15">
        <f t="shared" si="38"/>
        <v>45.166936</v>
      </c>
      <c r="K1253" s="3">
        <f>VLOOKUP(B1253,Plan1!$A$8:$B$4553,2,0)</f>
        <v>36.880000000000003</v>
      </c>
    </row>
    <row r="1254" spans="1:11" ht="25.5" outlineLevel="2">
      <c r="A1254" s="31" t="s">
        <v>6008</v>
      </c>
      <c r="B1254" s="39" t="s">
        <v>3923</v>
      </c>
      <c r="C1254" s="23" t="s">
        <v>3924</v>
      </c>
      <c r="D1254" s="13" t="s">
        <v>0</v>
      </c>
      <c r="E1254" s="33">
        <v>1</v>
      </c>
      <c r="F1254" s="14">
        <v>22.4</v>
      </c>
      <c r="G1254" s="15">
        <v>12.56</v>
      </c>
      <c r="H1254" s="15">
        <f t="shared" si="39"/>
        <v>36.4</v>
      </c>
      <c r="I1254" s="15">
        <f t="shared" si="38"/>
        <v>44.579079999999998</v>
      </c>
      <c r="K1254" s="3">
        <f>VLOOKUP(B1254,Plan1!$A$8:$B$4553,2,0)</f>
        <v>36.4</v>
      </c>
    </row>
    <row r="1255" spans="1:11" ht="25.5" outlineLevel="2">
      <c r="A1255" s="31" t="s">
        <v>6009</v>
      </c>
      <c r="B1255" s="39" t="s">
        <v>3925</v>
      </c>
      <c r="C1255" s="23" t="s">
        <v>3926</v>
      </c>
      <c r="D1255" s="13" t="s">
        <v>0</v>
      </c>
      <c r="E1255" s="33">
        <v>1</v>
      </c>
      <c r="F1255" s="14">
        <v>16.8</v>
      </c>
      <c r="G1255" s="15">
        <v>12.56</v>
      </c>
      <c r="H1255" s="15">
        <f t="shared" si="39"/>
        <v>30.52</v>
      </c>
      <c r="I1255" s="15">
        <f t="shared" si="38"/>
        <v>37.377843999999996</v>
      </c>
      <c r="K1255" s="3">
        <f>VLOOKUP(B1255,Plan1!$A$8:$B$4553,2,0)</f>
        <v>30.52</v>
      </c>
    </row>
    <row r="1256" spans="1:11" ht="25.5" outlineLevel="2">
      <c r="A1256" s="31" t="s">
        <v>6010</v>
      </c>
      <c r="B1256" s="39" t="s">
        <v>3927</v>
      </c>
      <c r="C1256" s="23" t="s">
        <v>3928</v>
      </c>
      <c r="D1256" s="13" t="s">
        <v>0</v>
      </c>
      <c r="E1256" s="33">
        <v>1</v>
      </c>
      <c r="F1256" s="14">
        <v>14.37</v>
      </c>
      <c r="G1256" s="15">
        <v>12.56</v>
      </c>
      <c r="H1256" s="15">
        <f t="shared" si="39"/>
        <v>28.69</v>
      </c>
      <c r="I1256" s="15">
        <f t="shared" si="38"/>
        <v>35.136642999999999</v>
      </c>
      <c r="K1256" s="3">
        <f>VLOOKUP(B1256,Plan1!$A$8:$B$4553,2,0)</f>
        <v>28.69</v>
      </c>
    </row>
    <row r="1257" spans="1:11" ht="25.5" outlineLevel="2">
      <c r="A1257" s="31" t="s">
        <v>6011</v>
      </c>
      <c r="B1257" s="39" t="s">
        <v>3929</v>
      </c>
      <c r="C1257" s="23" t="s">
        <v>3930</v>
      </c>
      <c r="D1257" s="13" t="s">
        <v>0</v>
      </c>
      <c r="E1257" s="33">
        <v>1</v>
      </c>
      <c r="F1257" s="14">
        <v>19.63</v>
      </c>
      <c r="G1257" s="15">
        <v>12.56</v>
      </c>
      <c r="H1257" s="15">
        <f t="shared" si="39"/>
        <v>32.020000000000003</v>
      </c>
      <c r="I1257" s="15">
        <f t="shared" si="38"/>
        <v>39.214894000000001</v>
      </c>
      <c r="K1257" s="3">
        <f>VLOOKUP(B1257,Plan1!$A$8:$B$4553,2,0)</f>
        <v>32.020000000000003</v>
      </c>
    </row>
    <row r="1258" spans="1:11" ht="25.5" outlineLevel="2">
      <c r="A1258" s="31" t="s">
        <v>6012</v>
      </c>
      <c r="B1258" s="39" t="s">
        <v>3931</v>
      </c>
      <c r="C1258" s="23" t="s">
        <v>3932</v>
      </c>
      <c r="D1258" s="13" t="s">
        <v>0</v>
      </c>
      <c r="E1258" s="33">
        <v>1</v>
      </c>
      <c r="F1258" s="14">
        <v>22.65</v>
      </c>
      <c r="G1258" s="15">
        <v>12.56</v>
      </c>
      <c r="H1258" s="15">
        <f t="shared" si="39"/>
        <v>37.79</v>
      </c>
      <c r="I1258" s="15">
        <f t="shared" si="38"/>
        <v>46.281412999999993</v>
      </c>
      <c r="K1258" s="3">
        <f>VLOOKUP(B1258,Plan1!$A$8:$B$4553,2,0)</f>
        <v>37.79</v>
      </c>
    </row>
    <row r="1259" spans="1:11" ht="25.5" outlineLevel="2">
      <c r="A1259" s="31" t="s">
        <v>6013</v>
      </c>
      <c r="B1259" s="39" t="s">
        <v>3933</v>
      </c>
      <c r="C1259" s="23" t="s">
        <v>3934</v>
      </c>
      <c r="D1259" s="13" t="s">
        <v>0</v>
      </c>
      <c r="E1259" s="33">
        <v>1</v>
      </c>
      <c r="F1259" s="14">
        <v>28.86</v>
      </c>
      <c r="G1259" s="15">
        <v>12.56</v>
      </c>
      <c r="H1259" s="15">
        <f t="shared" si="39"/>
        <v>51.19</v>
      </c>
      <c r="I1259" s="15">
        <f t="shared" si="38"/>
        <v>62.692392999999996</v>
      </c>
      <c r="K1259" s="3">
        <f>VLOOKUP(B1259,Plan1!$A$8:$B$4553,2,0)</f>
        <v>51.19</v>
      </c>
    </row>
    <row r="1260" spans="1:11" ht="25.5" outlineLevel="2">
      <c r="A1260" s="31" t="s">
        <v>6014</v>
      </c>
      <c r="B1260" s="39" t="s">
        <v>3935</v>
      </c>
      <c r="C1260" s="23" t="s">
        <v>3936</v>
      </c>
      <c r="D1260" s="13" t="s">
        <v>0</v>
      </c>
      <c r="E1260" s="33">
        <v>1</v>
      </c>
      <c r="F1260" s="14">
        <v>31.33</v>
      </c>
      <c r="G1260" s="15">
        <v>13.65</v>
      </c>
      <c r="H1260" s="15">
        <f t="shared" si="39"/>
        <v>49.22</v>
      </c>
      <c r="I1260" s="15">
        <f t="shared" si="38"/>
        <v>60.279733999999991</v>
      </c>
      <c r="K1260" s="3">
        <f>VLOOKUP(B1260,Plan1!$A$8:$B$4553,2,0)</f>
        <v>49.22</v>
      </c>
    </row>
    <row r="1261" spans="1:11" ht="25.5" outlineLevel="2">
      <c r="A1261" s="31" t="s">
        <v>6015</v>
      </c>
      <c r="B1261" s="39" t="s">
        <v>3937</v>
      </c>
      <c r="C1261" s="23" t="s">
        <v>3938</v>
      </c>
      <c r="D1261" s="13" t="s">
        <v>0</v>
      </c>
      <c r="E1261" s="33">
        <v>1</v>
      </c>
      <c r="F1261" s="14">
        <v>44.95</v>
      </c>
      <c r="G1261" s="15">
        <v>12.56</v>
      </c>
      <c r="H1261" s="15">
        <f t="shared" si="39"/>
        <v>63.08</v>
      </c>
      <c r="I1261" s="15">
        <f t="shared" si="38"/>
        <v>77.254075999999998</v>
      </c>
      <c r="K1261" s="3">
        <f>VLOOKUP(B1261,Plan1!$A$8:$B$4553,2,0)</f>
        <v>63.08</v>
      </c>
    </row>
    <row r="1262" spans="1:11" ht="25.5" outlineLevel="2">
      <c r="A1262" s="31" t="s">
        <v>6016</v>
      </c>
      <c r="B1262" s="39" t="s">
        <v>3939</v>
      </c>
      <c r="C1262" s="23" t="s">
        <v>3940</v>
      </c>
      <c r="D1262" s="13" t="s">
        <v>0</v>
      </c>
      <c r="E1262" s="33">
        <v>1</v>
      </c>
      <c r="F1262" s="14">
        <v>185.11</v>
      </c>
      <c r="G1262" s="15">
        <v>13.65</v>
      </c>
      <c r="H1262" s="15">
        <f t="shared" si="39"/>
        <v>193.16</v>
      </c>
      <c r="I1262" s="15">
        <f t="shared" si="38"/>
        <v>236.56305199999997</v>
      </c>
      <c r="K1262" s="3">
        <f>VLOOKUP(B1262,Plan1!$A$8:$B$4553,2,0)</f>
        <v>193.16</v>
      </c>
    </row>
    <row r="1263" spans="1:11" ht="25.5" outlineLevel="2">
      <c r="A1263" s="31" t="s">
        <v>6017</v>
      </c>
      <c r="B1263" s="39" t="s">
        <v>3941</v>
      </c>
      <c r="C1263" s="23" t="s">
        <v>3942</v>
      </c>
      <c r="D1263" s="13" t="s">
        <v>0</v>
      </c>
      <c r="E1263" s="33">
        <v>1</v>
      </c>
      <c r="F1263" s="14">
        <v>357.16</v>
      </c>
      <c r="G1263" s="15">
        <v>50.46</v>
      </c>
      <c r="H1263" s="15">
        <f t="shared" si="39"/>
        <v>432.28</v>
      </c>
      <c r="I1263" s="15">
        <f t="shared" si="38"/>
        <v>529.4133159999999</v>
      </c>
      <c r="K1263" s="3">
        <f>VLOOKUP(B1263,Plan1!$A$8:$B$4553,2,0)</f>
        <v>432.28</v>
      </c>
    </row>
    <row r="1264" spans="1:11" outlineLevel="2">
      <c r="A1264" s="31" t="s">
        <v>6018</v>
      </c>
      <c r="B1264" s="39" t="s">
        <v>3943</v>
      </c>
      <c r="C1264" s="23" t="s">
        <v>3944</v>
      </c>
      <c r="D1264" s="13" t="s">
        <v>0</v>
      </c>
      <c r="E1264" s="33">
        <v>1</v>
      </c>
      <c r="F1264" s="14">
        <v>228.15</v>
      </c>
      <c r="G1264" s="15">
        <v>28.78</v>
      </c>
      <c r="H1264" s="15">
        <f t="shared" si="39"/>
        <v>251.98</v>
      </c>
      <c r="I1264" s="15">
        <f t="shared" si="38"/>
        <v>308.59990599999998</v>
      </c>
      <c r="K1264" s="3">
        <f>VLOOKUP(B1264,Plan1!$A$8:$B$4553,2,0)</f>
        <v>251.98</v>
      </c>
    </row>
    <row r="1265" spans="1:11" ht="25.5" outlineLevel="2">
      <c r="A1265" s="31" t="s">
        <v>6019</v>
      </c>
      <c r="B1265" s="39" t="s">
        <v>3945</v>
      </c>
      <c r="C1265" s="23" t="s">
        <v>3946</v>
      </c>
      <c r="D1265" s="13" t="s">
        <v>0</v>
      </c>
      <c r="E1265" s="33">
        <v>1</v>
      </c>
      <c r="F1265" s="14">
        <v>102.81</v>
      </c>
      <c r="G1265" s="15">
        <v>13.65</v>
      </c>
      <c r="H1265" s="15">
        <f t="shared" si="39"/>
        <v>125.03</v>
      </c>
      <c r="I1265" s="15">
        <f t="shared" ref="I1265:I1327" si="40">H1265*(1+$I$8)</f>
        <v>153.12424099999998</v>
      </c>
      <c r="K1265" s="3">
        <f>VLOOKUP(B1265,Plan1!$A$8:$B$4553,2,0)</f>
        <v>125.03</v>
      </c>
    </row>
    <row r="1266" spans="1:11" ht="25.5" outlineLevel="2">
      <c r="A1266" s="31" t="s">
        <v>6020</v>
      </c>
      <c r="B1266" s="39" t="s">
        <v>3947</v>
      </c>
      <c r="C1266" s="23" t="s">
        <v>3948</v>
      </c>
      <c r="D1266" s="13" t="s">
        <v>0</v>
      </c>
      <c r="E1266" s="33">
        <v>1</v>
      </c>
      <c r="F1266" s="14">
        <v>43.25</v>
      </c>
      <c r="G1266" s="15">
        <v>12.56</v>
      </c>
      <c r="H1266" s="15">
        <f t="shared" si="39"/>
        <v>47.63</v>
      </c>
      <c r="I1266" s="15">
        <f t="shared" si="40"/>
        <v>58.332460999999995</v>
      </c>
      <c r="K1266" s="3">
        <f>VLOOKUP(B1266,Plan1!$A$8:$B$4553,2,0)</f>
        <v>47.63</v>
      </c>
    </row>
    <row r="1267" spans="1:11" ht="25.5" outlineLevel="2">
      <c r="A1267" s="31" t="s">
        <v>6021</v>
      </c>
      <c r="B1267" s="39" t="s">
        <v>3949</v>
      </c>
      <c r="C1267" s="23" t="s">
        <v>3950</v>
      </c>
      <c r="D1267" s="13" t="s">
        <v>0</v>
      </c>
      <c r="E1267" s="33">
        <v>1</v>
      </c>
      <c r="F1267" s="14">
        <v>238.51</v>
      </c>
      <c r="G1267" s="15">
        <v>12.56</v>
      </c>
      <c r="H1267" s="15">
        <f t="shared" si="39"/>
        <v>262.02999999999997</v>
      </c>
      <c r="I1267" s="15">
        <f t="shared" si="40"/>
        <v>320.90814099999994</v>
      </c>
      <c r="K1267" s="3">
        <f>VLOOKUP(B1267,Plan1!$A$8:$B$4553,2,0)</f>
        <v>262.02999999999997</v>
      </c>
    </row>
    <row r="1268" spans="1:11" ht="25.5" outlineLevel="2">
      <c r="A1268" s="31" t="s">
        <v>6022</v>
      </c>
      <c r="B1268" s="39" t="s">
        <v>3951</v>
      </c>
      <c r="C1268" s="23" t="s">
        <v>3952</v>
      </c>
      <c r="D1268" s="13" t="s">
        <v>4</v>
      </c>
      <c r="E1268" s="33">
        <v>1</v>
      </c>
      <c r="F1268" s="14">
        <v>454.95</v>
      </c>
      <c r="G1268" s="15">
        <v>50.42</v>
      </c>
      <c r="H1268" s="15">
        <f t="shared" si="39"/>
        <v>583.41999999999996</v>
      </c>
      <c r="I1268" s="15">
        <f t="shared" si="40"/>
        <v>714.51447399999984</v>
      </c>
      <c r="K1268" s="3">
        <f>VLOOKUP(B1268,Plan1!$A$8:$B$4553,2,0)</f>
        <v>583.41999999999996</v>
      </c>
    </row>
    <row r="1269" spans="1:11" outlineLevel="2">
      <c r="A1269" s="31" t="s">
        <v>6023</v>
      </c>
      <c r="B1269" s="39" t="s">
        <v>3953</v>
      </c>
      <c r="C1269" s="23" t="s">
        <v>3954</v>
      </c>
      <c r="D1269" s="13" t="s">
        <v>0</v>
      </c>
      <c r="E1269" s="33">
        <v>1</v>
      </c>
      <c r="F1269" s="14">
        <v>1.92</v>
      </c>
      <c r="G1269" s="15">
        <v>12.56</v>
      </c>
      <c r="H1269" s="15">
        <f t="shared" si="39"/>
        <v>15.18</v>
      </c>
      <c r="I1269" s="15">
        <f t="shared" si="40"/>
        <v>18.590945999999999</v>
      </c>
      <c r="K1269" s="3">
        <f>VLOOKUP(B1269,Plan1!$A$8:$B$4553,2,0)</f>
        <v>15.18</v>
      </c>
    </row>
    <row r="1270" spans="1:11" outlineLevel="2">
      <c r="A1270" s="31" t="s">
        <v>6024</v>
      </c>
      <c r="B1270" s="39" t="s">
        <v>3955</v>
      </c>
      <c r="C1270" s="23" t="s">
        <v>3956</v>
      </c>
      <c r="D1270" s="13" t="s">
        <v>0</v>
      </c>
      <c r="E1270" s="33">
        <v>1</v>
      </c>
      <c r="F1270" s="14">
        <v>2.46</v>
      </c>
      <c r="G1270" s="15">
        <v>12.56</v>
      </c>
      <c r="H1270" s="15">
        <f t="shared" si="39"/>
        <v>15.46</v>
      </c>
      <c r="I1270" s="15">
        <f t="shared" si="40"/>
        <v>18.933861999999998</v>
      </c>
      <c r="K1270" s="3">
        <f>VLOOKUP(B1270,Plan1!$A$8:$B$4553,2,0)</f>
        <v>15.46</v>
      </c>
    </row>
    <row r="1271" spans="1:11" ht="38.25" outlineLevel="2">
      <c r="A1271" s="31" t="s">
        <v>6025</v>
      </c>
      <c r="B1271" s="39" t="s">
        <v>3957</v>
      </c>
      <c r="C1271" s="23" t="s">
        <v>3958</v>
      </c>
      <c r="D1271" s="13" t="s">
        <v>0</v>
      </c>
      <c r="E1271" s="33">
        <v>1</v>
      </c>
      <c r="F1271" s="14">
        <v>279.04000000000002</v>
      </c>
      <c r="G1271" s="15">
        <v>13.65</v>
      </c>
      <c r="H1271" s="15">
        <f t="shared" si="39"/>
        <v>332.75</v>
      </c>
      <c r="I1271" s="15">
        <f t="shared" si="40"/>
        <v>407.51892499999997</v>
      </c>
      <c r="K1271" s="3">
        <f>VLOOKUP(B1271,Plan1!$A$8:$B$4553,2,0)</f>
        <v>332.75</v>
      </c>
    </row>
    <row r="1272" spans="1:11" outlineLevel="2">
      <c r="A1272" s="31" t="s">
        <v>6026</v>
      </c>
      <c r="B1272" s="39" t="s">
        <v>3959</v>
      </c>
      <c r="C1272" s="23" t="s">
        <v>3960</v>
      </c>
      <c r="D1272" s="13" t="s">
        <v>0</v>
      </c>
      <c r="E1272" s="33">
        <v>1</v>
      </c>
      <c r="F1272" s="14">
        <v>65.790000000000006</v>
      </c>
      <c r="G1272" s="15">
        <v>18.02</v>
      </c>
      <c r="H1272" s="15">
        <f t="shared" si="39"/>
        <v>92.27</v>
      </c>
      <c r="I1272" s="15">
        <f t="shared" si="40"/>
        <v>113.00306899999998</v>
      </c>
      <c r="K1272" s="3">
        <f>VLOOKUP(B1272,Plan1!$A$8:$B$4553,2,0)</f>
        <v>92.27</v>
      </c>
    </row>
    <row r="1273" spans="1:11" outlineLevel="2">
      <c r="A1273" s="31" t="s">
        <v>6027</v>
      </c>
      <c r="B1273" s="39" t="s">
        <v>3961</v>
      </c>
      <c r="C1273" s="23" t="s">
        <v>3962</v>
      </c>
      <c r="D1273" s="13" t="s">
        <v>0</v>
      </c>
      <c r="E1273" s="33">
        <v>1</v>
      </c>
      <c r="F1273" s="14">
        <v>736.26</v>
      </c>
      <c r="G1273" s="15">
        <v>4.4400000000000004</v>
      </c>
      <c r="H1273" s="15">
        <f t="shared" si="39"/>
        <v>767.96</v>
      </c>
      <c r="I1273" s="15">
        <f t="shared" si="40"/>
        <v>940.52061199999991</v>
      </c>
      <c r="K1273" s="3">
        <f>VLOOKUP(B1273,Plan1!$A$8:$B$4553,2,0)</f>
        <v>767.96</v>
      </c>
    </row>
    <row r="1274" spans="1:11" outlineLevel="2">
      <c r="A1274" s="31" t="s">
        <v>6028</v>
      </c>
      <c r="B1274" s="39" t="s">
        <v>3963</v>
      </c>
      <c r="C1274" s="23" t="s">
        <v>3964</v>
      </c>
      <c r="D1274" s="13" t="s">
        <v>0</v>
      </c>
      <c r="E1274" s="33">
        <v>1</v>
      </c>
      <c r="F1274" s="14">
        <v>215.9</v>
      </c>
      <c r="G1274" s="15">
        <v>18.02</v>
      </c>
      <c r="H1274" s="15">
        <f t="shared" si="39"/>
        <v>255.81</v>
      </c>
      <c r="I1274" s="15">
        <f t="shared" si="40"/>
        <v>313.29050699999999</v>
      </c>
      <c r="K1274" s="3">
        <f>VLOOKUP(B1274,Plan1!$A$8:$B$4553,2,0)</f>
        <v>255.81</v>
      </c>
    </row>
    <row r="1275" spans="1:11" ht="25.5" outlineLevel="2">
      <c r="A1275" s="31" t="s">
        <v>6029</v>
      </c>
      <c r="B1275" s="39" t="s">
        <v>3965</v>
      </c>
      <c r="C1275" s="23" t="s">
        <v>3966</v>
      </c>
      <c r="D1275" s="13" t="s">
        <v>0</v>
      </c>
      <c r="E1275" s="33">
        <v>1</v>
      </c>
      <c r="F1275" s="14">
        <v>185.62</v>
      </c>
      <c r="G1275" s="15">
        <v>18.02</v>
      </c>
      <c r="H1275" s="15">
        <f t="shared" si="39"/>
        <v>298.89</v>
      </c>
      <c r="I1275" s="15">
        <f t="shared" si="40"/>
        <v>366.05058299999996</v>
      </c>
      <c r="K1275" s="3">
        <f>VLOOKUP(B1275,Plan1!$A$8:$B$4553,2,0)</f>
        <v>298.89</v>
      </c>
    </row>
    <row r="1276" spans="1:11" ht="25.5" outlineLevel="2">
      <c r="A1276" s="31" t="s">
        <v>6030</v>
      </c>
      <c r="B1276" s="39" t="s">
        <v>3967</v>
      </c>
      <c r="C1276" s="23" t="s">
        <v>3968</v>
      </c>
      <c r="D1276" s="13" t="s">
        <v>0</v>
      </c>
      <c r="E1276" s="33">
        <v>1</v>
      </c>
      <c r="F1276" s="14">
        <v>251.68</v>
      </c>
      <c r="G1276" s="15">
        <v>18.02</v>
      </c>
      <c r="H1276" s="15">
        <f t="shared" si="39"/>
        <v>331.01</v>
      </c>
      <c r="I1276" s="15">
        <f t="shared" si="40"/>
        <v>405.38794699999994</v>
      </c>
      <c r="K1276" s="3">
        <f>VLOOKUP(B1276,Plan1!$A$8:$B$4553,2,0)</f>
        <v>331.01</v>
      </c>
    </row>
    <row r="1277" spans="1:11" outlineLevel="2">
      <c r="A1277" s="31" t="s">
        <v>6031</v>
      </c>
      <c r="B1277" s="38" t="s">
        <v>3969</v>
      </c>
      <c r="C1277" s="22" t="s">
        <v>3970</v>
      </c>
      <c r="D1277" s="5"/>
      <c r="E1277" s="5"/>
      <c r="F1277" s="12"/>
      <c r="G1277" s="12"/>
      <c r="H1277" s="15">
        <f t="shared" si="39"/>
        <v>0</v>
      </c>
      <c r="I1277" s="15">
        <f t="shared" si="40"/>
        <v>0</v>
      </c>
      <c r="K1277" s="3">
        <f>VLOOKUP(B1277,Plan1!$A$8:$B$4553,2,0)</f>
        <v>0</v>
      </c>
    </row>
    <row r="1278" spans="1:11" outlineLevel="2">
      <c r="A1278" s="31" t="s">
        <v>6032</v>
      </c>
      <c r="B1278" s="39" t="s">
        <v>3971</v>
      </c>
      <c r="C1278" s="23" t="s">
        <v>3972</v>
      </c>
      <c r="D1278" s="13" t="s">
        <v>1</v>
      </c>
      <c r="E1278" s="33">
        <v>1</v>
      </c>
      <c r="F1278" s="14">
        <v>317.44</v>
      </c>
      <c r="G1278" s="15">
        <v>21.07</v>
      </c>
      <c r="H1278" s="15">
        <f t="shared" si="39"/>
        <v>353.26</v>
      </c>
      <c r="I1278" s="15">
        <f t="shared" si="40"/>
        <v>432.63752199999993</v>
      </c>
      <c r="K1278" s="3">
        <f>VLOOKUP(B1278,Plan1!$A$8:$B$4553,2,0)</f>
        <v>353.26</v>
      </c>
    </row>
    <row r="1279" spans="1:11" outlineLevel="2">
      <c r="A1279" s="31" t="s">
        <v>6033</v>
      </c>
      <c r="B1279" s="39" t="s">
        <v>3973</v>
      </c>
      <c r="C1279" s="23" t="s">
        <v>3974</v>
      </c>
      <c r="D1279" s="13" t="s">
        <v>1</v>
      </c>
      <c r="E1279" s="33">
        <v>1</v>
      </c>
      <c r="F1279" s="14">
        <v>139.94999999999999</v>
      </c>
      <c r="G1279" s="15">
        <v>64.8</v>
      </c>
      <c r="H1279" s="15">
        <f t="shared" si="39"/>
        <v>208.53</v>
      </c>
      <c r="I1279" s="15">
        <f t="shared" si="40"/>
        <v>255.38669099999998</v>
      </c>
      <c r="K1279" s="3">
        <f>VLOOKUP(B1279,Plan1!$A$8:$B$4553,2,0)</f>
        <v>208.53</v>
      </c>
    </row>
    <row r="1280" spans="1:11" outlineLevel="2">
      <c r="A1280" s="31" t="s">
        <v>6034</v>
      </c>
      <c r="B1280" s="39" t="s">
        <v>3975</v>
      </c>
      <c r="C1280" s="23" t="s">
        <v>3976</v>
      </c>
      <c r="D1280" s="13" t="s">
        <v>1</v>
      </c>
      <c r="E1280" s="33">
        <v>1</v>
      </c>
      <c r="F1280" s="14">
        <v>578.54</v>
      </c>
      <c r="G1280" s="15">
        <v>21.07</v>
      </c>
      <c r="H1280" s="15">
        <f t="shared" si="39"/>
        <v>632.54999999999995</v>
      </c>
      <c r="I1280" s="15">
        <f t="shared" si="40"/>
        <v>774.68398499999989</v>
      </c>
      <c r="K1280" s="3">
        <f>VLOOKUP(B1280,Plan1!$A$8:$B$4553,2,0)</f>
        <v>632.54999999999995</v>
      </c>
    </row>
    <row r="1281" spans="1:11" outlineLevel="2">
      <c r="A1281" s="31" t="s">
        <v>6035</v>
      </c>
      <c r="B1281" s="38" t="s">
        <v>3977</v>
      </c>
      <c r="C1281" s="22" t="s">
        <v>3978</v>
      </c>
      <c r="D1281" s="5"/>
      <c r="E1281" s="5"/>
      <c r="F1281" s="12"/>
      <c r="G1281" s="12"/>
      <c r="H1281" s="15">
        <f t="shared" ref="H1281:H1344" si="41">K1281</f>
        <v>0</v>
      </c>
      <c r="I1281" s="15">
        <f t="shared" si="40"/>
        <v>0</v>
      </c>
      <c r="K1281" s="3">
        <f>VLOOKUP(B1281,Plan1!$A$8:$B$4553,2,0)</f>
        <v>0</v>
      </c>
    </row>
    <row r="1282" spans="1:11" outlineLevel="2">
      <c r="A1282" s="31" t="s">
        <v>6036</v>
      </c>
      <c r="B1282" s="39" t="s">
        <v>3979</v>
      </c>
      <c r="C1282" s="23" t="s">
        <v>3980</v>
      </c>
      <c r="D1282" s="13" t="s">
        <v>2</v>
      </c>
      <c r="E1282" s="33">
        <v>1</v>
      </c>
      <c r="F1282" s="14">
        <v>765.28</v>
      </c>
      <c r="G1282" s="15">
        <v>50.24</v>
      </c>
      <c r="H1282" s="15">
        <f t="shared" si="41"/>
        <v>823.96</v>
      </c>
      <c r="I1282" s="15">
        <f t="shared" si="40"/>
        <v>1009.1038119999999</v>
      </c>
      <c r="K1282" s="3">
        <f>VLOOKUP(B1282,Plan1!$A$8:$B$4553,2,0)</f>
        <v>823.96</v>
      </c>
    </row>
    <row r="1283" spans="1:11" outlineLevel="2">
      <c r="A1283" s="31" t="s">
        <v>6037</v>
      </c>
      <c r="B1283" s="39" t="s">
        <v>3981</v>
      </c>
      <c r="C1283" s="23" t="s">
        <v>3982</v>
      </c>
      <c r="D1283" s="13" t="s">
        <v>2</v>
      </c>
      <c r="E1283" s="33">
        <v>1</v>
      </c>
      <c r="F1283" s="14">
        <v>523.5</v>
      </c>
      <c r="G1283" s="15">
        <v>50.24</v>
      </c>
      <c r="H1283" s="15">
        <f t="shared" si="41"/>
        <v>592.51</v>
      </c>
      <c r="I1283" s="15">
        <f t="shared" si="40"/>
        <v>725.64699699999994</v>
      </c>
      <c r="K1283" s="3">
        <f>VLOOKUP(B1283,Plan1!$A$8:$B$4553,2,0)</f>
        <v>592.51</v>
      </c>
    </row>
    <row r="1284" spans="1:11" outlineLevel="2">
      <c r="A1284" s="31" t="s">
        <v>6038</v>
      </c>
      <c r="B1284" s="39" t="s">
        <v>3983</v>
      </c>
      <c r="C1284" s="23" t="s">
        <v>3984</v>
      </c>
      <c r="D1284" s="13" t="s">
        <v>0</v>
      </c>
      <c r="E1284" s="33">
        <v>1</v>
      </c>
      <c r="F1284" s="14">
        <v>645.77</v>
      </c>
      <c r="G1284" s="15">
        <v>108.12</v>
      </c>
      <c r="H1284" s="15">
        <f t="shared" si="41"/>
        <v>801.46</v>
      </c>
      <c r="I1284" s="15">
        <f t="shared" si="40"/>
        <v>981.54806199999996</v>
      </c>
      <c r="K1284" s="3">
        <f>VLOOKUP(B1284,Plan1!$A$8:$B$4553,2,0)</f>
        <v>801.46</v>
      </c>
    </row>
    <row r="1285" spans="1:11" outlineLevel="2">
      <c r="A1285" s="31" t="s">
        <v>6039</v>
      </c>
      <c r="B1285" s="39" t="s">
        <v>3985</v>
      </c>
      <c r="C1285" s="23" t="s">
        <v>3986</v>
      </c>
      <c r="D1285" s="13" t="s">
        <v>0</v>
      </c>
      <c r="E1285" s="33">
        <v>1</v>
      </c>
      <c r="F1285" s="14">
        <v>101.49</v>
      </c>
      <c r="G1285" s="15">
        <v>18.02</v>
      </c>
      <c r="H1285" s="15">
        <f t="shared" si="41"/>
        <v>126.46</v>
      </c>
      <c r="I1285" s="15">
        <f t="shared" si="40"/>
        <v>154.87556199999997</v>
      </c>
      <c r="K1285" s="3">
        <f>VLOOKUP(B1285,Plan1!$A$8:$B$4553,2,0)</f>
        <v>126.46</v>
      </c>
    </row>
    <row r="1286" spans="1:11" outlineLevel="2">
      <c r="A1286" s="31" t="s">
        <v>6040</v>
      </c>
      <c r="B1286" s="39" t="s">
        <v>3987</v>
      </c>
      <c r="C1286" s="23" t="s">
        <v>3988</v>
      </c>
      <c r="D1286" s="13" t="s">
        <v>0</v>
      </c>
      <c r="E1286" s="33">
        <v>1</v>
      </c>
      <c r="F1286" s="14">
        <v>155.68</v>
      </c>
      <c r="G1286" s="15">
        <v>18.02</v>
      </c>
      <c r="H1286" s="15">
        <f t="shared" si="41"/>
        <v>175.37</v>
      </c>
      <c r="I1286" s="15">
        <f t="shared" si="40"/>
        <v>214.77563899999998</v>
      </c>
      <c r="K1286" s="3">
        <f>VLOOKUP(B1286,Plan1!$A$8:$B$4553,2,0)</f>
        <v>175.37</v>
      </c>
    </row>
    <row r="1287" spans="1:11" outlineLevel="2">
      <c r="A1287" s="31" t="s">
        <v>6041</v>
      </c>
      <c r="B1287" s="39" t="s">
        <v>3989</v>
      </c>
      <c r="C1287" s="23" t="s">
        <v>3990</v>
      </c>
      <c r="D1287" s="13" t="s">
        <v>0</v>
      </c>
      <c r="E1287" s="33">
        <v>1</v>
      </c>
      <c r="F1287" s="14">
        <v>162.83000000000001</v>
      </c>
      <c r="G1287" s="15">
        <v>18.02</v>
      </c>
      <c r="H1287" s="15">
        <f t="shared" si="41"/>
        <v>185.78</v>
      </c>
      <c r="I1287" s="15">
        <f t="shared" si="40"/>
        <v>227.52476599999997</v>
      </c>
      <c r="K1287" s="3">
        <f>VLOOKUP(B1287,Plan1!$A$8:$B$4553,2,0)</f>
        <v>185.78</v>
      </c>
    </row>
    <row r="1288" spans="1:11" outlineLevel="2">
      <c r="A1288" s="31" t="s">
        <v>6042</v>
      </c>
      <c r="B1288" s="39" t="s">
        <v>3991</v>
      </c>
      <c r="C1288" s="23" t="s">
        <v>3992</v>
      </c>
      <c r="D1288" s="13" t="s">
        <v>0</v>
      </c>
      <c r="E1288" s="33">
        <v>1</v>
      </c>
      <c r="F1288" s="14">
        <v>178.21</v>
      </c>
      <c r="G1288" s="15">
        <v>18.02</v>
      </c>
      <c r="H1288" s="15">
        <f t="shared" si="41"/>
        <v>198.69</v>
      </c>
      <c r="I1288" s="15">
        <f t="shared" si="40"/>
        <v>243.33564299999998</v>
      </c>
      <c r="K1288" s="3">
        <f>VLOOKUP(B1288,Plan1!$A$8:$B$4553,2,0)</f>
        <v>198.69</v>
      </c>
    </row>
    <row r="1289" spans="1:11" outlineLevel="2">
      <c r="A1289" s="31" t="s">
        <v>6043</v>
      </c>
      <c r="B1289" s="39" t="s">
        <v>3993</v>
      </c>
      <c r="C1289" s="23" t="s">
        <v>3994</v>
      </c>
      <c r="D1289" s="13" t="s">
        <v>0</v>
      </c>
      <c r="E1289" s="33">
        <v>1</v>
      </c>
      <c r="F1289" s="14">
        <v>535.09</v>
      </c>
      <c r="G1289" s="15">
        <v>18.02</v>
      </c>
      <c r="H1289" s="15">
        <f t="shared" si="41"/>
        <v>606.61</v>
      </c>
      <c r="I1289" s="15">
        <f t="shared" si="40"/>
        <v>742.91526699999997</v>
      </c>
      <c r="K1289" s="3">
        <f>VLOOKUP(B1289,Plan1!$A$8:$B$4553,2,0)</f>
        <v>606.61</v>
      </c>
    </row>
    <row r="1290" spans="1:11" outlineLevel="2">
      <c r="A1290" s="31" t="s">
        <v>6044</v>
      </c>
      <c r="B1290" s="39" t="s">
        <v>3995</v>
      </c>
      <c r="C1290" s="23" t="s">
        <v>3996</v>
      </c>
      <c r="D1290" s="13" t="s">
        <v>0</v>
      </c>
      <c r="E1290" s="33">
        <v>1</v>
      </c>
      <c r="F1290" s="14">
        <v>358.7</v>
      </c>
      <c r="G1290" s="15">
        <v>18.02</v>
      </c>
      <c r="H1290" s="15">
        <f t="shared" si="41"/>
        <v>368.88</v>
      </c>
      <c r="I1290" s="15">
        <f t="shared" si="40"/>
        <v>451.76733599999994</v>
      </c>
      <c r="K1290" s="3">
        <f>VLOOKUP(B1290,Plan1!$A$8:$B$4553,2,0)</f>
        <v>368.88</v>
      </c>
    </row>
    <row r="1291" spans="1:11" outlineLevel="2">
      <c r="A1291" s="31" t="s">
        <v>6045</v>
      </c>
      <c r="B1291" s="39" t="s">
        <v>3997</v>
      </c>
      <c r="C1291" s="23" t="s">
        <v>3998</v>
      </c>
      <c r="D1291" s="13" t="s">
        <v>0</v>
      </c>
      <c r="E1291" s="33">
        <v>1</v>
      </c>
      <c r="F1291" s="14">
        <v>423.08</v>
      </c>
      <c r="G1291" s="15">
        <v>18.02</v>
      </c>
      <c r="H1291" s="15">
        <f t="shared" si="41"/>
        <v>469.97</v>
      </c>
      <c r="I1291" s="15">
        <f t="shared" si="40"/>
        <v>575.57225900000003</v>
      </c>
      <c r="K1291" s="3">
        <f>VLOOKUP(B1291,Plan1!$A$8:$B$4553,2,0)</f>
        <v>469.97</v>
      </c>
    </row>
    <row r="1292" spans="1:11" outlineLevel="2">
      <c r="A1292" s="31" t="s">
        <v>6046</v>
      </c>
      <c r="B1292" s="39" t="s">
        <v>3999</v>
      </c>
      <c r="C1292" s="23" t="s">
        <v>4000</v>
      </c>
      <c r="D1292" s="13" t="s">
        <v>0</v>
      </c>
      <c r="E1292" s="33">
        <v>1</v>
      </c>
      <c r="F1292" s="14">
        <v>568.16999999999996</v>
      </c>
      <c r="G1292" s="15">
        <v>18.02</v>
      </c>
      <c r="H1292" s="15">
        <f t="shared" si="41"/>
        <v>613.96</v>
      </c>
      <c r="I1292" s="15">
        <f t="shared" si="40"/>
        <v>751.91681199999994</v>
      </c>
      <c r="K1292" s="3">
        <f>VLOOKUP(B1292,Plan1!$A$8:$B$4553,2,0)</f>
        <v>613.96</v>
      </c>
    </row>
    <row r="1293" spans="1:11" outlineLevel="2">
      <c r="A1293" s="31" t="s">
        <v>6047</v>
      </c>
      <c r="B1293" s="39" t="s">
        <v>4001</v>
      </c>
      <c r="C1293" s="23" t="s">
        <v>4002</v>
      </c>
      <c r="D1293" s="13" t="s">
        <v>0</v>
      </c>
      <c r="E1293" s="33">
        <v>1</v>
      </c>
      <c r="F1293" s="14">
        <v>776.19</v>
      </c>
      <c r="G1293" s="15">
        <v>18.02</v>
      </c>
      <c r="H1293" s="15">
        <f t="shared" si="41"/>
        <v>786.1</v>
      </c>
      <c r="I1293" s="15">
        <f t="shared" si="40"/>
        <v>962.73667</v>
      </c>
      <c r="K1293" s="3">
        <f>VLOOKUP(B1293,Plan1!$A$8:$B$4553,2,0)</f>
        <v>786.1</v>
      </c>
    </row>
    <row r="1294" spans="1:11" outlineLevel="2">
      <c r="A1294" s="31" t="s">
        <v>6048</v>
      </c>
      <c r="B1294" s="39" t="s">
        <v>4003</v>
      </c>
      <c r="C1294" s="23" t="s">
        <v>4004</v>
      </c>
      <c r="D1294" s="13" t="s">
        <v>0</v>
      </c>
      <c r="E1294" s="33">
        <v>1</v>
      </c>
      <c r="F1294" s="14">
        <v>807.96</v>
      </c>
      <c r="G1294" s="15">
        <v>18.02</v>
      </c>
      <c r="H1294" s="15">
        <f t="shared" si="41"/>
        <v>826.59</v>
      </c>
      <c r="I1294" s="15">
        <f t="shared" si="40"/>
        <v>1012.3247729999999</v>
      </c>
      <c r="K1294" s="3">
        <f>VLOOKUP(B1294,Plan1!$A$8:$B$4553,2,0)</f>
        <v>826.59</v>
      </c>
    </row>
    <row r="1295" spans="1:11" outlineLevel="2">
      <c r="A1295" s="31" t="s">
        <v>6049</v>
      </c>
      <c r="B1295" s="39" t="s">
        <v>4005</v>
      </c>
      <c r="C1295" s="23" t="s">
        <v>4006</v>
      </c>
      <c r="D1295" s="13" t="s">
        <v>0</v>
      </c>
      <c r="E1295" s="33">
        <v>1</v>
      </c>
      <c r="F1295" s="14">
        <v>993.63</v>
      </c>
      <c r="G1295" s="15">
        <v>18.02</v>
      </c>
      <c r="H1295" s="15">
        <f t="shared" si="41"/>
        <v>1090.48</v>
      </c>
      <c r="I1295" s="15">
        <f t="shared" si="40"/>
        <v>1335.5108559999999</v>
      </c>
      <c r="K1295" s="3">
        <f>VLOOKUP(B1295,Plan1!$A$8:$B$4553,2,0)</f>
        <v>1090.48</v>
      </c>
    </row>
    <row r="1296" spans="1:11" outlineLevel="2">
      <c r="A1296" s="31" t="s">
        <v>6050</v>
      </c>
      <c r="B1296" s="39" t="s">
        <v>4007</v>
      </c>
      <c r="C1296" s="23" t="s">
        <v>4008</v>
      </c>
      <c r="D1296" s="13" t="s">
        <v>0</v>
      </c>
      <c r="E1296" s="33">
        <v>1</v>
      </c>
      <c r="F1296" s="14">
        <v>2252.65</v>
      </c>
      <c r="G1296" s="15">
        <v>18.02</v>
      </c>
      <c r="H1296" s="15">
        <f t="shared" si="41"/>
        <v>2488.9499999999998</v>
      </c>
      <c r="I1296" s="15">
        <f t="shared" si="40"/>
        <v>3048.2170649999994</v>
      </c>
      <c r="K1296" s="3">
        <f>VLOOKUP(B1296,Plan1!$A$8:$B$4553,2,0)</f>
        <v>2488.9499999999998</v>
      </c>
    </row>
    <row r="1297" spans="1:11" outlineLevel="2">
      <c r="A1297" s="31" t="s">
        <v>6051</v>
      </c>
      <c r="B1297" s="39" t="s">
        <v>4009</v>
      </c>
      <c r="C1297" s="23" t="s">
        <v>4010</v>
      </c>
      <c r="D1297" s="13" t="s">
        <v>0</v>
      </c>
      <c r="E1297" s="33">
        <v>1</v>
      </c>
      <c r="F1297" s="14">
        <v>1532.91</v>
      </c>
      <c r="G1297" s="15">
        <v>18.02</v>
      </c>
      <c r="H1297" s="15">
        <f t="shared" si="41"/>
        <v>1242.23</v>
      </c>
      <c r="I1297" s="15">
        <f t="shared" si="40"/>
        <v>1521.3590809999998</v>
      </c>
      <c r="K1297" s="3">
        <f>VLOOKUP(B1297,Plan1!$A$8:$B$4553,2,0)</f>
        <v>1242.23</v>
      </c>
    </row>
    <row r="1298" spans="1:11" outlineLevel="2">
      <c r="A1298" s="31" t="s">
        <v>6052</v>
      </c>
      <c r="B1298" s="39" t="s">
        <v>4011</v>
      </c>
      <c r="C1298" s="23" t="s">
        <v>4012</v>
      </c>
      <c r="D1298" s="13" t="s">
        <v>0</v>
      </c>
      <c r="E1298" s="33">
        <v>1</v>
      </c>
      <c r="F1298" s="14">
        <v>387.98</v>
      </c>
      <c r="G1298" s="15">
        <v>18.02</v>
      </c>
      <c r="H1298" s="15">
        <f t="shared" si="41"/>
        <v>434.14</v>
      </c>
      <c r="I1298" s="15">
        <f t="shared" si="40"/>
        <v>531.69125799999995</v>
      </c>
      <c r="K1298" s="3">
        <f>VLOOKUP(B1298,Plan1!$A$8:$B$4553,2,0)</f>
        <v>434.14</v>
      </c>
    </row>
    <row r="1299" spans="1:11" outlineLevel="2">
      <c r="A1299" s="31" t="s">
        <v>6053</v>
      </c>
      <c r="B1299" s="39" t="s">
        <v>4013</v>
      </c>
      <c r="C1299" s="23" t="s">
        <v>4014</v>
      </c>
      <c r="D1299" s="13" t="s">
        <v>0</v>
      </c>
      <c r="E1299" s="33">
        <v>1</v>
      </c>
      <c r="F1299" s="14">
        <v>413.55</v>
      </c>
      <c r="G1299" s="15">
        <v>18.02</v>
      </c>
      <c r="H1299" s="15">
        <f t="shared" si="41"/>
        <v>451.77</v>
      </c>
      <c r="I1299" s="15">
        <f t="shared" si="40"/>
        <v>553.28271899999993</v>
      </c>
      <c r="K1299" s="3">
        <f>VLOOKUP(B1299,Plan1!$A$8:$B$4553,2,0)</f>
        <v>451.77</v>
      </c>
    </row>
    <row r="1300" spans="1:11" outlineLevel="2">
      <c r="A1300" s="31" t="s">
        <v>6054</v>
      </c>
      <c r="B1300" s="39" t="s">
        <v>4015</v>
      </c>
      <c r="C1300" s="23" t="s">
        <v>4016</v>
      </c>
      <c r="D1300" s="13" t="s">
        <v>0</v>
      </c>
      <c r="E1300" s="33">
        <v>1</v>
      </c>
      <c r="F1300" s="14">
        <v>706.81</v>
      </c>
      <c r="G1300" s="15">
        <v>18.02</v>
      </c>
      <c r="H1300" s="15">
        <f t="shared" si="41"/>
        <v>739.04</v>
      </c>
      <c r="I1300" s="15">
        <f t="shared" si="40"/>
        <v>905.10228799999993</v>
      </c>
      <c r="K1300" s="3">
        <f>VLOOKUP(B1300,Plan1!$A$8:$B$4553,2,0)</f>
        <v>739.04</v>
      </c>
    </row>
    <row r="1301" spans="1:11" outlineLevel="2">
      <c r="A1301" s="31" t="s">
        <v>6055</v>
      </c>
      <c r="B1301" s="38" t="s">
        <v>4017</v>
      </c>
      <c r="C1301" s="22" t="s">
        <v>4018</v>
      </c>
      <c r="D1301" s="5"/>
      <c r="E1301" s="5"/>
      <c r="F1301" s="12"/>
      <c r="G1301" s="12"/>
      <c r="H1301" s="15">
        <f t="shared" si="41"/>
        <v>0</v>
      </c>
      <c r="I1301" s="15">
        <f t="shared" si="40"/>
        <v>0</v>
      </c>
      <c r="K1301" s="3">
        <f>VLOOKUP(B1301,Plan1!$A$8:$B$4553,2,0)</f>
        <v>0</v>
      </c>
    </row>
    <row r="1302" spans="1:11" outlineLevel="2">
      <c r="A1302" s="31" t="s">
        <v>6056</v>
      </c>
      <c r="B1302" s="39" t="s">
        <v>4019</v>
      </c>
      <c r="C1302" s="23" t="s">
        <v>4020</v>
      </c>
      <c r="D1302" s="13" t="s">
        <v>0</v>
      </c>
      <c r="E1302" s="33">
        <v>1</v>
      </c>
      <c r="F1302" s="14">
        <v>7.83</v>
      </c>
      <c r="G1302" s="15">
        <v>14.42</v>
      </c>
      <c r="H1302" s="15">
        <f t="shared" si="41"/>
        <v>23.91</v>
      </c>
      <c r="I1302" s="15">
        <f t="shared" si="40"/>
        <v>29.282576999999996</v>
      </c>
      <c r="K1302" s="3">
        <f>VLOOKUP(B1302,Plan1!$A$8:$B$4553,2,0)</f>
        <v>23.91</v>
      </c>
    </row>
    <row r="1303" spans="1:11" outlineLevel="2">
      <c r="A1303" s="31" t="s">
        <v>6057</v>
      </c>
      <c r="B1303" s="39" t="s">
        <v>4021</v>
      </c>
      <c r="C1303" s="23" t="s">
        <v>4022</v>
      </c>
      <c r="D1303" s="13" t="s">
        <v>0</v>
      </c>
      <c r="E1303" s="33">
        <v>1</v>
      </c>
      <c r="F1303" s="14">
        <v>0.04</v>
      </c>
      <c r="G1303" s="15">
        <v>18.02</v>
      </c>
      <c r="H1303" s="15">
        <f t="shared" si="41"/>
        <v>18.75</v>
      </c>
      <c r="I1303" s="15">
        <f t="shared" si="40"/>
        <v>22.963124999999998</v>
      </c>
      <c r="K1303" s="3">
        <f>VLOOKUP(B1303,Plan1!$A$8:$B$4553,2,0)</f>
        <v>18.75</v>
      </c>
    </row>
    <row r="1304" spans="1:11" outlineLevel="2">
      <c r="A1304" s="31" t="s">
        <v>6058</v>
      </c>
      <c r="B1304" s="39" t="s">
        <v>4023</v>
      </c>
      <c r="C1304" s="23" t="s">
        <v>4024</v>
      </c>
      <c r="D1304" s="13" t="s">
        <v>0</v>
      </c>
      <c r="E1304" s="33">
        <v>1</v>
      </c>
      <c r="F1304" s="14">
        <v>0.05</v>
      </c>
      <c r="G1304" s="15">
        <v>18.02</v>
      </c>
      <c r="H1304" s="15">
        <f t="shared" si="41"/>
        <v>18.760000000000002</v>
      </c>
      <c r="I1304" s="15">
        <f t="shared" si="40"/>
        <v>22.975372</v>
      </c>
      <c r="K1304" s="3">
        <f>VLOOKUP(B1304,Plan1!$A$8:$B$4553,2,0)</f>
        <v>18.760000000000002</v>
      </c>
    </row>
    <row r="1305" spans="1:11" ht="25.5" outlineLevel="2">
      <c r="A1305" s="31" t="s">
        <v>6059</v>
      </c>
      <c r="B1305" s="39" t="s">
        <v>4025</v>
      </c>
      <c r="C1305" s="23" t="s">
        <v>4026</v>
      </c>
      <c r="D1305" s="13" t="s">
        <v>0</v>
      </c>
      <c r="E1305" s="33">
        <v>1</v>
      </c>
      <c r="F1305" s="14">
        <v>0.51</v>
      </c>
      <c r="G1305" s="15">
        <v>50.24</v>
      </c>
      <c r="H1305" s="15">
        <f t="shared" si="41"/>
        <v>52.92</v>
      </c>
      <c r="I1305" s="15">
        <f t="shared" si="40"/>
        <v>64.811123999999992</v>
      </c>
      <c r="K1305" s="3">
        <f>VLOOKUP(B1305,Plan1!$A$8:$B$4553,2,0)</f>
        <v>52.92</v>
      </c>
    </row>
    <row r="1306" spans="1:11" outlineLevel="2">
      <c r="A1306" s="31" t="s">
        <v>6060</v>
      </c>
      <c r="B1306" s="39" t="s">
        <v>4027</v>
      </c>
      <c r="C1306" s="23" t="s">
        <v>4028</v>
      </c>
      <c r="D1306" s="13" t="s">
        <v>0</v>
      </c>
      <c r="E1306" s="33">
        <v>1</v>
      </c>
      <c r="F1306" s="14">
        <v>0</v>
      </c>
      <c r="G1306" s="15">
        <v>90.1</v>
      </c>
      <c r="H1306" s="15">
        <f t="shared" si="41"/>
        <v>93.49</v>
      </c>
      <c r="I1306" s="15">
        <f t="shared" si="40"/>
        <v>114.49720299999998</v>
      </c>
      <c r="K1306" s="3">
        <f>VLOOKUP(B1306,Plan1!$A$8:$B$4553,2,0)</f>
        <v>93.49</v>
      </c>
    </row>
    <row r="1307" spans="1:11" outlineLevel="2">
      <c r="A1307" s="31" t="s">
        <v>6061</v>
      </c>
      <c r="B1307" s="39" t="s">
        <v>4029</v>
      </c>
      <c r="C1307" s="23" t="s">
        <v>4030</v>
      </c>
      <c r="D1307" s="13" t="s">
        <v>0</v>
      </c>
      <c r="E1307" s="33">
        <v>1</v>
      </c>
      <c r="F1307" s="14">
        <v>25.91</v>
      </c>
      <c r="G1307" s="15">
        <v>4.3499999999999996</v>
      </c>
      <c r="H1307" s="15">
        <f t="shared" si="41"/>
        <v>31.42</v>
      </c>
      <c r="I1307" s="15">
        <f t="shared" si="40"/>
        <v>38.480074000000002</v>
      </c>
      <c r="K1307" s="3">
        <f>VLOOKUP(B1307,Plan1!$A$8:$B$4553,2,0)</f>
        <v>31.42</v>
      </c>
    </row>
    <row r="1308" spans="1:11" outlineLevel="2">
      <c r="A1308" s="31" t="s">
        <v>6062</v>
      </c>
      <c r="B1308" s="39" t="s">
        <v>4031</v>
      </c>
      <c r="C1308" s="23" t="s">
        <v>4032</v>
      </c>
      <c r="D1308" s="13" t="s">
        <v>0</v>
      </c>
      <c r="E1308" s="33">
        <v>1</v>
      </c>
      <c r="F1308" s="14">
        <v>4.04</v>
      </c>
      <c r="G1308" s="15">
        <v>4.3499999999999996</v>
      </c>
      <c r="H1308" s="15">
        <f t="shared" si="41"/>
        <v>8.56</v>
      </c>
      <c r="I1308" s="15">
        <f t="shared" si="40"/>
        <v>10.483432000000001</v>
      </c>
      <c r="K1308" s="3">
        <f>VLOOKUP(B1308,Plan1!$A$8:$B$4553,2,0)</f>
        <v>8.56</v>
      </c>
    </row>
    <row r="1309" spans="1:11" outlineLevel="2">
      <c r="A1309" s="31" t="s">
        <v>6063</v>
      </c>
      <c r="B1309" s="39" t="s">
        <v>4033</v>
      </c>
      <c r="C1309" s="23" t="s">
        <v>4034</v>
      </c>
      <c r="D1309" s="13" t="s">
        <v>0</v>
      </c>
      <c r="E1309" s="33">
        <v>1</v>
      </c>
      <c r="F1309" s="14">
        <v>82.12</v>
      </c>
      <c r="G1309" s="15">
        <v>2.41</v>
      </c>
      <c r="H1309" s="15">
        <f t="shared" si="41"/>
        <v>84.59</v>
      </c>
      <c r="I1309" s="15">
        <f t="shared" si="40"/>
        <v>103.59737299999999</v>
      </c>
      <c r="K1309" s="3">
        <f>VLOOKUP(B1309,Plan1!$A$8:$B$4553,2,0)</f>
        <v>84.59</v>
      </c>
    </row>
    <row r="1310" spans="1:11" ht="25.5" outlineLevel="2">
      <c r="A1310" s="31" t="s">
        <v>6064</v>
      </c>
      <c r="B1310" s="39" t="s">
        <v>4035</v>
      </c>
      <c r="C1310" s="23" t="s">
        <v>4036</v>
      </c>
      <c r="D1310" s="13" t="s">
        <v>0</v>
      </c>
      <c r="E1310" s="33">
        <v>1</v>
      </c>
      <c r="F1310" s="14">
        <v>24.08</v>
      </c>
      <c r="G1310" s="15">
        <v>1.45</v>
      </c>
      <c r="H1310" s="15">
        <f t="shared" si="41"/>
        <v>26.82</v>
      </c>
      <c r="I1310" s="15">
        <f t="shared" si="40"/>
        <v>32.846453999999994</v>
      </c>
      <c r="K1310" s="3">
        <f>VLOOKUP(B1310,Plan1!$A$8:$B$4553,2,0)</f>
        <v>26.82</v>
      </c>
    </row>
    <row r="1311" spans="1:11" outlineLevel="2">
      <c r="A1311" s="31" t="s">
        <v>6065</v>
      </c>
      <c r="B1311" s="39" t="s">
        <v>4037</v>
      </c>
      <c r="C1311" s="23" t="s">
        <v>4038</v>
      </c>
      <c r="D1311" s="13" t="s">
        <v>0</v>
      </c>
      <c r="E1311" s="33">
        <v>1</v>
      </c>
      <c r="F1311" s="14">
        <v>41.37</v>
      </c>
      <c r="G1311" s="15">
        <v>4.26</v>
      </c>
      <c r="H1311" s="15">
        <f t="shared" si="41"/>
        <v>49.44</v>
      </c>
      <c r="I1311" s="15">
        <f t="shared" si="40"/>
        <v>60.549167999999995</v>
      </c>
      <c r="K1311" s="3">
        <f>VLOOKUP(B1311,Plan1!$A$8:$B$4553,2,0)</f>
        <v>49.44</v>
      </c>
    </row>
    <row r="1312" spans="1:11" outlineLevel="2">
      <c r="A1312" s="31" t="s">
        <v>6066</v>
      </c>
      <c r="B1312" s="39" t="s">
        <v>4039</v>
      </c>
      <c r="C1312" s="23" t="s">
        <v>4040</v>
      </c>
      <c r="D1312" s="13" t="s">
        <v>0</v>
      </c>
      <c r="E1312" s="33">
        <v>1</v>
      </c>
      <c r="F1312" s="14">
        <v>27.91</v>
      </c>
      <c r="G1312" s="15">
        <v>2.41</v>
      </c>
      <c r="H1312" s="15">
        <f t="shared" si="41"/>
        <v>33.07</v>
      </c>
      <c r="I1312" s="15">
        <f t="shared" si="40"/>
        <v>40.500828999999996</v>
      </c>
      <c r="K1312" s="3">
        <f>VLOOKUP(B1312,Plan1!$A$8:$B$4553,2,0)</f>
        <v>33.07</v>
      </c>
    </row>
    <row r="1313" spans="1:32" outlineLevel="2">
      <c r="A1313" s="31" t="s">
        <v>6067</v>
      </c>
      <c r="B1313" s="39" t="s">
        <v>4041</v>
      </c>
      <c r="C1313" s="23" t="s">
        <v>4042</v>
      </c>
      <c r="D1313" s="13" t="s">
        <v>0</v>
      </c>
      <c r="E1313" s="33">
        <v>1</v>
      </c>
      <c r="F1313" s="14">
        <v>33.18</v>
      </c>
      <c r="G1313" s="15">
        <v>2.41</v>
      </c>
      <c r="H1313" s="15">
        <f t="shared" si="41"/>
        <v>38.17</v>
      </c>
      <c r="I1313" s="15">
        <f t="shared" si="40"/>
        <v>46.746798999999996</v>
      </c>
      <c r="K1313" s="3">
        <f>VLOOKUP(B1313,Plan1!$A$8:$B$4553,2,0)</f>
        <v>38.17</v>
      </c>
    </row>
    <row r="1314" spans="1:32" outlineLevel="2">
      <c r="A1314" s="31" t="s">
        <v>6068</v>
      </c>
      <c r="B1314" s="39" t="s">
        <v>4043</v>
      </c>
      <c r="C1314" s="23" t="s">
        <v>4044</v>
      </c>
      <c r="D1314" s="13" t="s">
        <v>0</v>
      </c>
      <c r="E1314" s="33">
        <v>1</v>
      </c>
      <c r="F1314" s="14">
        <v>36.61</v>
      </c>
      <c r="G1314" s="15">
        <v>32.44</v>
      </c>
      <c r="H1314" s="15">
        <f t="shared" si="41"/>
        <v>72.790000000000006</v>
      </c>
      <c r="I1314" s="15">
        <f t="shared" si="40"/>
        <v>89.145913000000007</v>
      </c>
      <c r="K1314" s="3">
        <f>VLOOKUP(B1314,Plan1!$A$8:$B$4553,2,0)</f>
        <v>72.790000000000006</v>
      </c>
    </row>
    <row r="1315" spans="1:32" outlineLevel="2">
      <c r="A1315" s="31" t="s">
        <v>6069</v>
      </c>
      <c r="B1315" s="39" t="s">
        <v>4045</v>
      </c>
      <c r="C1315" s="23" t="s">
        <v>4046</v>
      </c>
      <c r="D1315" s="13" t="s">
        <v>0</v>
      </c>
      <c r="E1315" s="33">
        <v>1</v>
      </c>
      <c r="F1315" s="14">
        <v>101.83</v>
      </c>
      <c r="G1315" s="15">
        <v>18.02</v>
      </c>
      <c r="H1315" s="15">
        <f t="shared" si="41"/>
        <v>124.37</v>
      </c>
      <c r="I1315" s="15">
        <f t="shared" si="40"/>
        <v>152.31593899999999</v>
      </c>
      <c r="K1315" s="3">
        <f>VLOOKUP(B1315,Plan1!$A$8:$B$4553,2,0)</f>
        <v>124.37</v>
      </c>
    </row>
    <row r="1316" spans="1:32" outlineLevel="2">
      <c r="A1316" s="31" t="s">
        <v>6070</v>
      </c>
      <c r="B1316" s="39" t="s">
        <v>4047</v>
      </c>
      <c r="C1316" s="23" t="s">
        <v>4048</v>
      </c>
      <c r="D1316" s="13" t="s">
        <v>0</v>
      </c>
      <c r="E1316" s="33">
        <v>1</v>
      </c>
      <c r="F1316" s="14">
        <v>117.62</v>
      </c>
      <c r="G1316" s="15">
        <v>18.02</v>
      </c>
      <c r="H1316" s="15">
        <f t="shared" si="41"/>
        <v>140.55000000000001</v>
      </c>
      <c r="I1316" s="15">
        <f t="shared" si="40"/>
        <v>172.131585</v>
      </c>
      <c r="K1316" s="3">
        <f>VLOOKUP(B1316,Plan1!$A$8:$B$4553,2,0)</f>
        <v>140.55000000000001</v>
      </c>
    </row>
    <row r="1317" spans="1:32" outlineLevel="2">
      <c r="A1317" s="31" t="s">
        <v>6071</v>
      </c>
      <c r="B1317" s="39" t="s">
        <v>4049</v>
      </c>
      <c r="C1317" s="23" t="s">
        <v>4050</v>
      </c>
      <c r="D1317" s="13" t="s">
        <v>0</v>
      </c>
      <c r="E1317" s="33">
        <v>1</v>
      </c>
      <c r="F1317" s="14">
        <v>23.56</v>
      </c>
      <c r="G1317" s="15">
        <v>4.3499999999999996</v>
      </c>
      <c r="H1317" s="15">
        <f t="shared" si="41"/>
        <v>34.86</v>
      </c>
      <c r="I1317" s="15">
        <f t="shared" si="40"/>
        <v>42.693041999999998</v>
      </c>
      <c r="K1317" s="3">
        <f>VLOOKUP(B1317,Plan1!$A$8:$B$4553,2,0)</f>
        <v>34.86</v>
      </c>
    </row>
    <row r="1318" spans="1:32" outlineLevel="2">
      <c r="A1318" s="31" t="s">
        <v>6072</v>
      </c>
      <c r="B1318" s="39" t="s">
        <v>4051</v>
      </c>
      <c r="C1318" s="23" t="s">
        <v>4052</v>
      </c>
      <c r="D1318" s="13" t="s">
        <v>0</v>
      </c>
      <c r="E1318" s="33">
        <v>1</v>
      </c>
      <c r="F1318" s="14">
        <v>11.99</v>
      </c>
      <c r="G1318" s="15">
        <v>14.42</v>
      </c>
      <c r="H1318" s="15">
        <f t="shared" si="41"/>
        <v>28.74</v>
      </c>
      <c r="I1318" s="15">
        <f t="shared" si="40"/>
        <v>35.197877999999996</v>
      </c>
      <c r="K1318" s="3">
        <f>VLOOKUP(B1318,Plan1!$A$8:$B$4553,2,0)</f>
        <v>28.74</v>
      </c>
    </row>
    <row r="1319" spans="1:32" outlineLevel="2">
      <c r="A1319" s="31" t="s">
        <v>6073</v>
      </c>
      <c r="B1319" s="39" t="s">
        <v>4053</v>
      </c>
      <c r="C1319" s="23" t="s">
        <v>4054</v>
      </c>
      <c r="D1319" s="13" t="s">
        <v>0</v>
      </c>
      <c r="E1319" s="33">
        <v>1</v>
      </c>
      <c r="F1319" s="14">
        <v>15.09</v>
      </c>
      <c r="G1319" s="15">
        <v>14.42</v>
      </c>
      <c r="H1319" s="15">
        <f t="shared" si="41"/>
        <v>28.9</v>
      </c>
      <c r="I1319" s="15">
        <f t="shared" si="40"/>
        <v>35.393829999999994</v>
      </c>
      <c r="K1319" s="3">
        <f>VLOOKUP(B1319,Plan1!$A$8:$B$4553,2,0)</f>
        <v>28.9</v>
      </c>
    </row>
    <row r="1320" spans="1:32" outlineLevel="2">
      <c r="A1320" s="31" t="s">
        <v>6074</v>
      </c>
      <c r="B1320" s="39" t="s">
        <v>4055</v>
      </c>
      <c r="C1320" s="23" t="s">
        <v>4056</v>
      </c>
      <c r="D1320" s="13" t="s">
        <v>0</v>
      </c>
      <c r="E1320" s="33">
        <v>1</v>
      </c>
      <c r="F1320" s="14">
        <v>23.62</v>
      </c>
      <c r="G1320" s="15">
        <v>2.13</v>
      </c>
      <c r="H1320" s="15">
        <f t="shared" si="41"/>
        <v>31.12</v>
      </c>
      <c r="I1320" s="15">
        <f t="shared" si="40"/>
        <v>38.112663999999995</v>
      </c>
      <c r="K1320" s="3">
        <f>VLOOKUP(B1320,Plan1!$A$8:$B$4553,2,0)</f>
        <v>31.12</v>
      </c>
    </row>
    <row r="1321" spans="1:32" outlineLevel="2">
      <c r="A1321" s="31" t="s">
        <v>6075</v>
      </c>
      <c r="B1321" s="39" t="s">
        <v>4057</v>
      </c>
      <c r="C1321" s="23" t="s">
        <v>4058</v>
      </c>
      <c r="D1321" s="13" t="s">
        <v>0</v>
      </c>
      <c r="E1321" s="33">
        <v>1</v>
      </c>
      <c r="F1321" s="14">
        <v>3.06</v>
      </c>
      <c r="G1321" s="15">
        <v>6.12</v>
      </c>
      <c r="H1321" s="15">
        <f t="shared" si="41"/>
        <v>9.92</v>
      </c>
      <c r="I1321" s="15">
        <f t="shared" si="40"/>
        <v>12.149023999999999</v>
      </c>
      <c r="K1321" s="3">
        <f>VLOOKUP(B1321,Plan1!$A$8:$B$4553,2,0)</f>
        <v>9.92</v>
      </c>
    </row>
    <row r="1322" spans="1:32" outlineLevel="2">
      <c r="A1322" s="31" t="s">
        <v>6076</v>
      </c>
      <c r="B1322" s="39" t="s">
        <v>4059</v>
      </c>
      <c r="C1322" s="23" t="s">
        <v>4060</v>
      </c>
      <c r="D1322" s="13" t="s">
        <v>0</v>
      </c>
      <c r="E1322" s="33">
        <v>1</v>
      </c>
      <c r="F1322" s="14">
        <v>271.77999999999997</v>
      </c>
      <c r="G1322" s="15">
        <v>25.12</v>
      </c>
      <c r="H1322" s="15">
        <f t="shared" si="41"/>
        <v>297.83</v>
      </c>
      <c r="I1322" s="15">
        <f t="shared" si="40"/>
        <v>364.75240099999996</v>
      </c>
      <c r="K1322" s="3">
        <f>VLOOKUP(B1322,Plan1!$A$8:$B$4553,2,0)</f>
        <v>297.83</v>
      </c>
    </row>
    <row r="1323" spans="1:32" outlineLevel="2">
      <c r="A1323" s="31" t="s">
        <v>6077</v>
      </c>
      <c r="B1323" s="39" t="s">
        <v>4061</v>
      </c>
      <c r="C1323" s="23" t="s">
        <v>4062</v>
      </c>
      <c r="D1323" s="13" t="s">
        <v>0</v>
      </c>
      <c r="E1323" s="33">
        <v>1</v>
      </c>
      <c r="F1323" s="14">
        <v>3.37</v>
      </c>
      <c r="G1323" s="15">
        <v>1.42</v>
      </c>
      <c r="H1323" s="15">
        <f t="shared" si="41"/>
        <v>5.14</v>
      </c>
      <c r="I1323" s="15">
        <f t="shared" si="40"/>
        <v>6.2949579999999994</v>
      </c>
      <c r="K1323" s="3">
        <f>VLOOKUP(B1323,Plan1!$A$8:$B$4553,2,0)</f>
        <v>5.14</v>
      </c>
    </row>
    <row r="1324" spans="1:32" outlineLevel="2">
      <c r="A1324" s="31" t="s">
        <v>6078</v>
      </c>
      <c r="B1324" s="39" t="s">
        <v>4063</v>
      </c>
      <c r="C1324" s="23" t="s">
        <v>4064</v>
      </c>
      <c r="D1324" s="13" t="s">
        <v>0</v>
      </c>
      <c r="E1324" s="33">
        <v>1</v>
      </c>
      <c r="F1324" s="14">
        <v>33.04</v>
      </c>
      <c r="G1324" s="15">
        <v>1.46</v>
      </c>
      <c r="H1324" s="15">
        <f t="shared" si="41"/>
        <v>37.880000000000003</v>
      </c>
      <c r="I1324" s="15">
        <f t="shared" si="40"/>
        <v>46.391635999999998</v>
      </c>
      <c r="K1324" s="3">
        <f>VLOOKUP(B1324,Plan1!$A$8:$B$4553,2,0)</f>
        <v>37.880000000000003</v>
      </c>
    </row>
    <row r="1325" spans="1:32" outlineLevel="2">
      <c r="A1325" s="31" t="s">
        <v>6079</v>
      </c>
      <c r="B1325" s="39" t="s">
        <v>4065</v>
      </c>
      <c r="C1325" s="23" t="s">
        <v>4066</v>
      </c>
      <c r="D1325" s="13" t="s">
        <v>0</v>
      </c>
      <c r="E1325" s="33">
        <v>1</v>
      </c>
      <c r="F1325" s="14">
        <v>54.3</v>
      </c>
      <c r="G1325" s="15">
        <v>7.21</v>
      </c>
      <c r="H1325" s="15">
        <f t="shared" si="41"/>
        <v>61.01</v>
      </c>
      <c r="I1325" s="15">
        <f t="shared" si="40"/>
        <v>74.718946999999986</v>
      </c>
      <c r="K1325" s="3">
        <f>VLOOKUP(B1325,Plan1!$A$8:$B$4553,2,0)</f>
        <v>61.01</v>
      </c>
    </row>
    <row r="1326" spans="1:32" outlineLevel="2">
      <c r="A1326" s="31" t="s">
        <v>6080</v>
      </c>
      <c r="B1326" s="39" t="s">
        <v>4067</v>
      </c>
      <c r="C1326" s="23" t="s">
        <v>4068</v>
      </c>
      <c r="D1326" s="13" t="s">
        <v>0</v>
      </c>
      <c r="E1326" s="33">
        <v>1</v>
      </c>
      <c r="F1326" s="14">
        <v>26.16</v>
      </c>
      <c r="G1326" s="15">
        <v>7.21</v>
      </c>
      <c r="H1326" s="15">
        <f t="shared" si="41"/>
        <v>32</v>
      </c>
      <c r="I1326" s="15">
        <f t="shared" si="40"/>
        <v>39.190399999999997</v>
      </c>
      <c r="K1326" s="3">
        <f>VLOOKUP(B1326,Plan1!$A$8:$B$4553,2,0)</f>
        <v>32</v>
      </c>
    </row>
    <row r="1327" spans="1:32" outlineLevel="2">
      <c r="A1327" s="31" t="s">
        <v>6081</v>
      </c>
      <c r="B1327" s="39" t="s">
        <v>4069</v>
      </c>
      <c r="C1327" s="23" t="s">
        <v>4070</v>
      </c>
      <c r="D1327" s="13" t="s">
        <v>2</v>
      </c>
      <c r="E1327" s="33">
        <v>1</v>
      </c>
      <c r="F1327" s="14">
        <v>14.11</v>
      </c>
      <c r="G1327" s="15">
        <v>39.64</v>
      </c>
      <c r="H1327" s="15">
        <f t="shared" si="41"/>
        <v>57.72</v>
      </c>
      <c r="I1327" s="15">
        <f t="shared" si="40"/>
        <v>70.689684</v>
      </c>
      <c r="K1327" s="3">
        <f>VLOOKUP(B1327,Plan1!$A$8:$B$4553,2,0)</f>
        <v>57.72</v>
      </c>
    </row>
    <row r="1328" spans="1:32" s="10" customFormat="1" outlineLevel="1">
      <c r="A1328" s="31" t="s">
        <v>6082</v>
      </c>
      <c r="B1328" s="37" t="s">
        <v>4071</v>
      </c>
      <c r="C1328" s="21" t="s">
        <v>4759</v>
      </c>
      <c r="D1328" s="9"/>
      <c r="E1328" s="9"/>
      <c r="F1328" s="11"/>
      <c r="G1328" s="11"/>
      <c r="H1328" s="15">
        <f t="shared" si="41"/>
        <v>0</v>
      </c>
      <c r="I1328" s="11"/>
      <c r="J1328" s="3"/>
      <c r="K1328" s="3">
        <f>VLOOKUP(B1328,Plan1!$A$8:$B$4553,2,0)</f>
        <v>0</v>
      </c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</row>
    <row r="1329" spans="1:11" outlineLevel="2">
      <c r="A1329" s="31" t="s">
        <v>6083</v>
      </c>
      <c r="B1329" s="38" t="s">
        <v>4072</v>
      </c>
      <c r="C1329" s="22" t="s">
        <v>4073</v>
      </c>
      <c r="D1329" s="5"/>
      <c r="E1329" s="5"/>
      <c r="F1329" s="12"/>
      <c r="G1329" s="12"/>
      <c r="H1329" s="15">
        <f t="shared" si="41"/>
        <v>0</v>
      </c>
      <c r="I1329" s="15">
        <f t="shared" ref="I1329:I1391" si="42">H1329*(1+$I$8)</f>
        <v>0</v>
      </c>
      <c r="K1329" s="3">
        <f>VLOOKUP(B1329,Plan1!$A$8:$B$4553,2,0)</f>
        <v>0</v>
      </c>
    </row>
    <row r="1330" spans="1:11" ht="25.5" outlineLevel="2">
      <c r="A1330" s="31" t="s">
        <v>6084</v>
      </c>
      <c r="B1330" s="39" t="s">
        <v>4074</v>
      </c>
      <c r="C1330" s="23" t="s">
        <v>4075</v>
      </c>
      <c r="D1330" s="13" t="s">
        <v>0</v>
      </c>
      <c r="E1330" s="33">
        <v>1</v>
      </c>
      <c r="F1330" s="14">
        <v>457.46</v>
      </c>
      <c r="G1330" s="15">
        <v>437.65</v>
      </c>
      <c r="H1330" s="15">
        <f t="shared" si="41"/>
        <v>975.98</v>
      </c>
      <c r="I1330" s="15">
        <f t="shared" si="42"/>
        <v>1195.282706</v>
      </c>
      <c r="K1330" s="3">
        <f>VLOOKUP(B1330,Plan1!$A$8:$B$4553,2,0)</f>
        <v>975.98</v>
      </c>
    </row>
    <row r="1331" spans="1:11" ht="25.5" outlineLevel="2">
      <c r="A1331" s="31" t="s">
        <v>6085</v>
      </c>
      <c r="B1331" s="39" t="s">
        <v>4076</v>
      </c>
      <c r="C1331" s="23" t="s">
        <v>4077</v>
      </c>
      <c r="D1331" s="13" t="s">
        <v>0</v>
      </c>
      <c r="E1331" s="33">
        <v>1</v>
      </c>
      <c r="F1331" s="14">
        <v>482.43</v>
      </c>
      <c r="G1331" s="15">
        <v>437.65</v>
      </c>
      <c r="H1331" s="15">
        <f t="shared" si="41"/>
        <v>1001.82</v>
      </c>
      <c r="I1331" s="15">
        <f t="shared" si="42"/>
        <v>1226.928954</v>
      </c>
      <c r="K1331" s="3">
        <f>VLOOKUP(B1331,Plan1!$A$8:$B$4553,2,0)</f>
        <v>1001.82</v>
      </c>
    </row>
    <row r="1332" spans="1:11" ht="25.5" outlineLevel="2">
      <c r="A1332" s="31" t="s">
        <v>6086</v>
      </c>
      <c r="B1332" s="39" t="s">
        <v>4078</v>
      </c>
      <c r="C1332" s="23" t="s">
        <v>4079</v>
      </c>
      <c r="D1332" s="13" t="s">
        <v>0</v>
      </c>
      <c r="E1332" s="33">
        <v>1</v>
      </c>
      <c r="F1332" s="14">
        <v>1387.36</v>
      </c>
      <c r="G1332" s="15">
        <v>766.57</v>
      </c>
      <c r="H1332" s="15">
        <f t="shared" si="41"/>
        <v>2382.42</v>
      </c>
      <c r="I1332" s="15">
        <f t="shared" si="42"/>
        <v>2917.7497739999999</v>
      </c>
      <c r="K1332" s="3">
        <f>VLOOKUP(B1332,Plan1!$A$8:$B$4553,2,0)</f>
        <v>2382.42</v>
      </c>
    </row>
    <row r="1333" spans="1:11" ht="25.5" outlineLevel="2">
      <c r="A1333" s="31" t="s">
        <v>6087</v>
      </c>
      <c r="B1333" s="39" t="s">
        <v>4080</v>
      </c>
      <c r="C1333" s="23" t="s">
        <v>4081</v>
      </c>
      <c r="D1333" s="13" t="s">
        <v>0</v>
      </c>
      <c r="E1333" s="33">
        <v>1</v>
      </c>
      <c r="F1333" s="14">
        <v>2902.29</v>
      </c>
      <c r="G1333" s="15">
        <v>1533.14</v>
      </c>
      <c r="H1333" s="15">
        <f t="shared" si="41"/>
        <v>2463.06</v>
      </c>
      <c r="I1333" s="15">
        <f t="shared" si="42"/>
        <v>3016.5095819999997</v>
      </c>
      <c r="K1333" s="3">
        <f>VLOOKUP(B1333,Plan1!$A$8:$B$4553,2,0)</f>
        <v>2463.06</v>
      </c>
    </row>
    <row r="1334" spans="1:11" ht="25.5" outlineLevel="2">
      <c r="A1334" s="31" t="s">
        <v>6088</v>
      </c>
      <c r="B1334" s="39" t="s">
        <v>4082</v>
      </c>
      <c r="C1334" s="23" t="s">
        <v>4083</v>
      </c>
      <c r="D1334" s="13" t="s">
        <v>0</v>
      </c>
      <c r="E1334" s="33">
        <v>1</v>
      </c>
      <c r="F1334" s="14">
        <v>1605.54</v>
      </c>
      <c r="G1334" s="15">
        <v>766.57</v>
      </c>
      <c r="H1334" s="15">
        <f t="shared" si="41"/>
        <v>2636.04</v>
      </c>
      <c r="I1334" s="15">
        <f t="shared" si="42"/>
        <v>3228.3581879999997</v>
      </c>
      <c r="K1334" s="3">
        <f>VLOOKUP(B1334,Plan1!$A$8:$B$4553,2,0)</f>
        <v>2636.04</v>
      </c>
    </row>
    <row r="1335" spans="1:11" ht="25.5" outlineLevel="2">
      <c r="A1335" s="31" t="s">
        <v>6089</v>
      </c>
      <c r="B1335" s="39" t="s">
        <v>4084</v>
      </c>
      <c r="C1335" s="23" t="s">
        <v>4085</v>
      </c>
      <c r="D1335" s="13" t="s">
        <v>0</v>
      </c>
      <c r="E1335" s="33">
        <v>1</v>
      </c>
      <c r="F1335" s="14">
        <v>1787.12</v>
      </c>
      <c r="G1335" s="15">
        <v>766.57</v>
      </c>
      <c r="H1335" s="15">
        <f t="shared" si="41"/>
        <v>2816.04</v>
      </c>
      <c r="I1335" s="15">
        <f t="shared" si="42"/>
        <v>3448.8041879999996</v>
      </c>
      <c r="K1335" s="3">
        <f>VLOOKUP(B1335,Plan1!$A$8:$B$4553,2,0)</f>
        <v>2816.04</v>
      </c>
    </row>
    <row r="1336" spans="1:11" outlineLevel="2">
      <c r="A1336" s="31" t="s">
        <v>6090</v>
      </c>
      <c r="B1336" s="38" t="s">
        <v>4086</v>
      </c>
      <c r="C1336" s="22" t="s">
        <v>4087</v>
      </c>
      <c r="D1336" s="5"/>
      <c r="E1336" s="5"/>
      <c r="F1336" s="5"/>
      <c r="G1336" s="5"/>
      <c r="H1336" s="15">
        <f t="shared" si="41"/>
        <v>0</v>
      </c>
      <c r="I1336" s="15">
        <f t="shared" si="42"/>
        <v>0</v>
      </c>
      <c r="K1336" s="3">
        <f>VLOOKUP(B1336,Plan1!$A$8:$B$4553,2,0)</f>
        <v>0</v>
      </c>
    </row>
    <row r="1337" spans="1:11" ht="25.5" outlineLevel="2">
      <c r="A1337" s="31" t="s">
        <v>6091</v>
      </c>
      <c r="B1337" s="39" t="s">
        <v>4088</v>
      </c>
      <c r="C1337" s="23" t="s">
        <v>4089</v>
      </c>
      <c r="D1337" s="13" t="s">
        <v>0</v>
      </c>
      <c r="E1337" s="33">
        <v>1</v>
      </c>
      <c r="F1337" s="14">
        <v>1138.6099999999999</v>
      </c>
      <c r="G1337" s="15">
        <v>553.03</v>
      </c>
      <c r="H1337" s="15">
        <f t="shared" si="41"/>
        <v>1718.62</v>
      </c>
      <c r="I1337" s="15">
        <f t="shared" si="42"/>
        <v>2104.7939139999999</v>
      </c>
      <c r="K1337" s="3">
        <f>VLOOKUP(B1337,Plan1!$A$8:$B$4553,2,0)</f>
        <v>1718.62</v>
      </c>
    </row>
    <row r="1338" spans="1:11" outlineLevel="2">
      <c r="A1338" s="31" t="s">
        <v>6092</v>
      </c>
      <c r="B1338" s="39" t="s">
        <v>4090</v>
      </c>
      <c r="C1338" s="23" t="s">
        <v>4091</v>
      </c>
      <c r="D1338" s="13" t="s">
        <v>0</v>
      </c>
      <c r="E1338" s="33">
        <v>1</v>
      </c>
      <c r="F1338" s="14">
        <v>2958.08</v>
      </c>
      <c r="G1338" s="15">
        <v>1188.1099999999999</v>
      </c>
      <c r="H1338" s="15">
        <f t="shared" si="41"/>
        <v>4302.8100000000004</v>
      </c>
      <c r="I1338" s="15">
        <f t="shared" si="42"/>
        <v>5269.6514070000003</v>
      </c>
      <c r="K1338" s="3">
        <f>VLOOKUP(B1338,Plan1!$A$8:$B$4553,2,0)</f>
        <v>4302.8100000000004</v>
      </c>
    </row>
    <row r="1339" spans="1:11" outlineLevel="2">
      <c r="A1339" s="31" t="s">
        <v>6093</v>
      </c>
      <c r="B1339" s="39" t="s">
        <v>4092</v>
      </c>
      <c r="C1339" s="23" t="s">
        <v>4093</v>
      </c>
      <c r="D1339" s="13" t="s">
        <v>0</v>
      </c>
      <c r="E1339" s="33">
        <v>1</v>
      </c>
      <c r="F1339" s="14">
        <v>5033.3900000000003</v>
      </c>
      <c r="G1339" s="15">
        <v>1566.05</v>
      </c>
      <c r="H1339" s="15">
        <f t="shared" si="41"/>
        <v>6881.45</v>
      </c>
      <c r="I1339" s="15">
        <f t="shared" si="42"/>
        <v>8427.7118149999988</v>
      </c>
      <c r="K1339" s="3">
        <f>VLOOKUP(B1339,Plan1!$A$8:$B$4553,2,0)</f>
        <v>6881.45</v>
      </c>
    </row>
    <row r="1340" spans="1:11" outlineLevel="2">
      <c r="A1340" s="31" t="s">
        <v>6094</v>
      </c>
      <c r="B1340" s="39" t="s">
        <v>4094</v>
      </c>
      <c r="C1340" s="23" t="s">
        <v>4095</v>
      </c>
      <c r="D1340" s="13" t="s">
        <v>0</v>
      </c>
      <c r="E1340" s="33">
        <v>1</v>
      </c>
      <c r="F1340" s="14">
        <v>7099.94</v>
      </c>
      <c r="G1340" s="15">
        <v>1898.6</v>
      </c>
      <c r="H1340" s="15">
        <f t="shared" si="41"/>
        <v>9402.2099999999991</v>
      </c>
      <c r="I1340" s="15">
        <f t="shared" si="42"/>
        <v>11514.886586999997</v>
      </c>
      <c r="K1340" s="3">
        <f>VLOOKUP(B1340,Plan1!$A$8:$B$4553,2,0)</f>
        <v>9402.2099999999991</v>
      </c>
    </row>
    <row r="1341" spans="1:11" outlineLevel="2">
      <c r="A1341" s="31" t="s">
        <v>6095</v>
      </c>
      <c r="B1341" s="39" t="s">
        <v>4096</v>
      </c>
      <c r="C1341" s="23" t="s">
        <v>4097</v>
      </c>
      <c r="D1341" s="13" t="s">
        <v>0</v>
      </c>
      <c r="E1341" s="33">
        <v>1</v>
      </c>
      <c r="F1341" s="14">
        <v>324.07</v>
      </c>
      <c r="G1341" s="15">
        <v>377.05</v>
      </c>
      <c r="H1341" s="15">
        <f t="shared" si="41"/>
        <v>765.02</v>
      </c>
      <c r="I1341" s="15">
        <f t="shared" si="42"/>
        <v>936.91999399999986</v>
      </c>
      <c r="K1341" s="3">
        <f>VLOOKUP(B1341,Plan1!$A$8:$B$4553,2,0)</f>
        <v>765.02</v>
      </c>
    </row>
    <row r="1342" spans="1:11" outlineLevel="2">
      <c r="A1342" s="31" t="s">
        <v>6096</v>
      </c>
      <c r="B1342" s="38" t="s">
        <v>4098</v>
      </c>
      <c r="C1342" s="22" t="s">
        <v>4099</v>
      </c>
      <c r="D1342" s="5"/>
      <c r="E1342" s="5"/>
      <c r="F1342" s="5"/>
      <c r="G1342" s="5"/>
      <c r="H1342" s="15">
        <f t="shared" si="41"/>
        <v>0</v>
      </c>
      <c r="I1342" s="15">
        <f t="shared" si="42"/>
        <v>0</v>
      </c>
      <c r="K1342" s="3">
        <f>VLOOKUP(B1342,Plan1!$A$8:$B$4553,2,0)</f>
        <v>0</v>
      </c>
    </row>
    <row r="1343" spans="1:11" outlineLevel="2">
      <c r="A1343" s="31" t="s">
        <v>6097</v>
      </c>
      <c r="B1343" s="39" t="s">
        <v>4100</v>
      </c>
      <c r="C1343" s="23" t="s">
        <v>4101</v>
      </c>
      <c r="D1343" s="13" t="s">
        <v>0</v>
      </c>
      <c r="E1343" s="33">
        <v>1</v>
      </c>
      <c r="F1343" s="14">
        <v>1977.28</v>
      </c>
      <c r="G1343" s="15">
        <v>27.03</v>
      </c>
      <c r="H1343" s="15">
        <f t="shared" si="41"/>
        <v>2083.65</v>
      </c>
      <c r="I1343" s="15">
        <f t="shared" si="42"/>
        <v>2551.8461549999997</v>
      </c>
      <c r="K1343" s="3">
        <f>VLOOKUP(B1343,Plan1!$A$8:$B$4553,2,0)</f>
        <v>2083.65</v>
      </c>
    </row>
    <row r="1344" spans="1:11" outlineLevel="2">
      <c r="A1344" s="31" t="s">
        <v>6098</v>
      </c>
      <c r="B1344" s="39" t="s">
        <v>4102</v>
      </c>
      <c r="C1344" s="23" t="s">
        <v>4103</v>
      </c>
      <c r="D1344" s="13" t="s">
        <v>0</v>
      </c>
      <c r="E1344" s="33">
        <v>1</v>
      </c>
      <c r="F1344" s="14">
        <v>2596.54</v>
      </c>
      <c r="G1344" s="15">
        <v>27.03</v>
      </c>
      <c r="H1344" s="15">
        <f t="shared" si="41"/>
        <v>2784.8</v>
      </c>
      <c r="I1344" s="15">
        <f t="shared" si="42"/>
        <v>3410.5445599999998</v>
      </c>
      <c r="K1344" s="3">
        <f>VLOOKUP(B1344,Plan1!$A$8:$B$4553,2,0)</f>
        <v>2784.8</v>
      </c>
    </row>
    <row r="1345" spans="1:32" outlineLevel="2">
      <c r="A1345" s="31" t="s">
        <v>6099</v>
      </c>
      <c r="B1345" s="39" t="s">
        <v>4104</v>
      </c>
      <c r="C1345" s="23" t="s">
        <v>4105</v>
      </c>
      <c r="D1345" s="13" t="s">
        <v>0</v>
      </c>
      <c r="E1345" s="33">
        <v>1</v>
      </c>
      <c r="F1345" s="14">
        <v>3039.86</v>
      </c>
      <c r="G1345" s="15">
        <v>27.03</v>
      </c>
      <c r="H1345" s="15">
        <f t="shared" ref="H1345:H1408" si="43">K1345</f>
        <v>3268.78</v>
      </c>
      <c r="I1345" s="15">
        <f t="shared" si="42"/>
        <v>4003.2748659999997</v>
      </c>
      <c r="K1345" s="3">
        <f>VLOOKUP(B1345,Plan1!$A$8:$B$4553,2,0)</f>
        <v>3268.78</v>
      </c>
    </row>
    <row r="1346" spans="1:32" outlineLevel="2">
      <c r="A1346" s="31" t="s">
        <v>6100</v>
      </c>
      <c r="B1346" s="39" t="s">
        <v>4106</v>
      </c>
      <c r="C1346" s="23" t="s">
        <v>4107</v>
      </c>
      <c r="D1346" s="13" t="s">
        <v>0</v>
      </c>
      <c r="E1346" s="33">
        <v>1</v>
      </c>
      <c r="F1346" s="14">
        <v>4433.96</v>
      </c>
      <c r="G1346" s="15">
        <v>27.03</v>
      </c>
      <c r="H1346" s="15">
        <f t="shared" si="43"/>
        <v>4762.04</v>
      </c>
      <c r="I1346" s="15">
        <f t="shared" si="42"/>
        <v>5832.0703879999992</v>
      </c>
      <c r="K1346" s="3">
        <f>VLOOKUP(B1346,Plan1!$A$8:$B$4553,2,0)</f>
        <v>4762.04</v>
      </c>
    </row>
    <row r="1347" spans="1:32" outlineLevel="2">
      <c r="A1347" s="31" t="s">
        <v>6101</v>
      </c>
      <c r="B1347" s="39" t="s">
        <v>4108</v>
      </c>
      <c r="C1347" s="23" t="s">
        <v>4109</v>
      </c>
      <c r="D1347" s="13" t="s">
        <v>0</v>
      </c>
      <c r="E1347" s="33">
        <v>1</v>
      </c>
      <c r="F1347" s="14">
        <v>390.58</v>
      </c>
      <c r="G1347" s="15">
        <v>43.25</v>
      </c>
      <c r="H1347" s="15">
        <f t="shared" si="43"/>
        <v>472.12</v>
      </c>
      <c r="I1347" s="15">
        <f t="shared" si="42"/>
        <v>578.20536399999992</v>
      </c>
      <c r="K1347" s="3">
        <f>VLOOKUP(B1347,Plan1!$A$8:$B$4553,2,0)</f>
        <v>472.12</v>
      </c>
    </row>
    <row r="1348" spans="1:32" outlineLevel="2">
      <c r="A1348" s="31" t="s">
        <v>6102</v>
      </c>
      <c r="B1348" s="39" t="s">
        <v>4110</v>
      </c>
      <c r="C1348" s="23" t="s">
        <v>4111</v>
      </c>
      <c r="D1348" s="13" t="s">
        <v>0</v>
      </c>
      <c r="E1348" s="33">
        <v>1</v>
      </c>
      <c r="F1348" s="14">
        <v>661.03</v>
      </c>
      <c r="G1348" s="15">
        <v>43.25</v>
      </c>
      <c r="H1348" s="15">
        <f t="shared" si="43"/>
        <v>755.25</v>
      </c>
      <c r="I1348" s="15">
        <f t="shared" si="42"/>
        <v>924.95467499999995</v>
      </c>
      <c r="K1348" s="3">
        <f>VLOOKUP(B1348,Plan1!$A$8:$B$4553,2,0)</f>
        <v>755.25</v>
      </c>
    </row>
    <row r="1349" spans="1:32" outlineLevel="2">
      <c r="A1349" s="31" t="s">
        <v>6103</v>
      </c>
      <c r="B1349" s="39" t="s">
        <v>4112</v>
      </c>
      <c r="C1349" s="23" t="s">
        <v>4113</v>
      </c>
      <c r="D1349" s="13" t="s">
        <v>0</v>
      </c>
      <c r="E1349" s="33">
        <v>1</v>
      </c>
      <c r="F1349" s="14">
        <v>1026.25</v>
      </c>
      <c r="G1349" s="15">
        <v>27.03</v>
      </c>
      <c r="H1349" s="15">
        <f t="shared" si="43"/>
        <v>1167.23</v>
      </c>
      <c r="I1349" s="15">
        <f t="shared" si="42"/>
        <v>1429.5065809999999</v>
      </c>
      <c r="K1349" s="3">
        <f>VLOOKUP(B1349,Plan1!$A$8:$B$4553,2,0)</f>
        <v>1167.23</v>
      </c>
    </row>
    <row r="1350" spans="1:32" outlineLevel="2">
      <c r="A1350" s="31" t="s">
        <v>6104</v>
      </c>
      <c r="B1350" s="39" t="s">
        <v>4114</v>
      </c>
      <c r="C1350" s="23" t="s">
        <v>4115</v>
      </c>
      <c r="D1350" s="13" t="s">
        <v>0</v>
      </c>
      <c r="E1350" s="33">
        <v>1</v>
      </c>
      <c r="F1350" s="14">
        <v>1379.05</v>
      </c>
      <c r="G1350" s="15">
        <v>27.03</v>
      </c>
      <c r="H1350" s="15">
        <f t="shared" si="43"/>
        <v>1711.08</v>
      </c>
      <c r="I1350" s="15">
        <f t="shared" si="42"/>
        <v>2095.5596759999999</v>
      </c>
      <c r="K1350" s="3">
        <f>VLOOKUP(B1350,Plan1!$A$8:$B$4553,2,0)</f>
        <v>1711.08</v>
      </c>
    </row>
    <row r="1351" spans="1:32" outlineLevel="2">
      <c r="A1351" s="31" t="s">
        <v>6105</v>
      </c>
      <c r="B1351" s="39" t="s">
        <v>4116</v>
      </c>
      <c r="C1351" s="23" t="s">
        <v>4117</v>
      </c>
      <c r="D1351" s="13" t="s">
        <v>0</v>
      </c>
      <c r="E1351" s="33">
        <v>1</v>
      </c>
      <c r="F1351" s="14">
        <v>1744.6</v>
      </c>
      <c r="G1351" s="15">
        <v>27.03</v>
      </c>
      <c r="H1351" s="15">
        <f t="shared" si="43"/>
        <v>2028.97</v>
      </c>
      <c r="I1351" s="15">
        <f t="shared" si="42"/>
        <v>2484.879559</v>
      </c>
      <c r="K1351" s="3">
        <f>VLOOKUP(B1351,Plan1!$A$8:$B$4553,2,0)</f>
        <v>2028.97</v>
      </c>
    </row>
    <row r="1352" spans="1:32" outlineLevel="2">
      <c r="A1352" s="31" t="s">
        <v>6106</v>
      </c>
      <c r="B1352" s="39" t="s">
        <v>4118</v>
      </c>
      <c r="C1352" s="23" t="s">
        <v>4119</v>
      </c>
      <c r="D1352" s="13" t="s">
        <v>0</v>
      </c>
      <c r="E1352" s="33">
        <v>1</v>
      </c>
      <c r="F1352" s="14">
        <v>3211.95</v>
      </c>
      <c r="G1352" s="15">
        <v>27.03</v>
      </c>
      <c r="H1352" s="15">
        <f t="shared" si="43"/>
        <v>3711.9</v>
      </c>
      <c r="I1352" s="15">
        <f t="shared" si="42"/>
        <v>4545.9639299999999</v>
      </c>
      <c r="K1352" s="3">
        <f>VLOOKUP(B1352,Plan1!$A$8:$B$4553,2,0)</f>
        <v>3711.9</v>
      </c>
    </row>
    <row r="1353" spans="1:32" outlineLevel="2">
      <c r="A1353" s="31" t="s">
        <v>6107</v>
      </c>
      <c r="B1353" s="38" t="s">
        <v>4120</v>
      </c>
      <c r="C1353" s="22" t="s">
        <v>4121</v>
      </c>
      <c r="D1353" s="5"/>
      <c r="E1353" s="5"/>
      <c r="F1353" s="5"/>
      <c r="G1353" s="5"/>
      <c r="H1353" s="15">
        <f t="shared" si="43"/>
        <v>0</v>
      </c>
      <c r="I1353" s="15">
        <f t="shared" si="42"/>
        <v>0</v>
      </c>
      <c r="K1353" s="3">
        <f>VLOOKUP(B1353,Plan1!$A$8:$B$4553,2,0)</f>
        <v>0</v>
      </c>
    </row>
    <row r="1354" spans="1:32" outlineLevel="2">
      <c r="A1354" s="31" t="s">
        <v>6108</v>
      </c>
      <c r="B1354" s="39" t="s">
        <v>4122</v>
      </c>
      <c r="C1354" s="23" t="s">
        <v>4123</v>
      </c>
      <c r="D1354" s="13" t="s">
        <v>0</v>
      </c>
      <c r="E1354" s="33">
        <v>1</v>
      </c>
      <c r="F1354" s="14">
        <v>686.99</v>
      </c>
      <c r="G1354" s="15">
        <v>0</v>
      </c>
      <c r="H1354" s="15">
        <f t="shared" si="43"/>
        <v>743.6</v>
      </c>
      <c r="I1354" s="15">
        <f t="shared" si="42"/>
        <v>910.68691999999999</v>
      </c>
      <c r="K1354" s="3">
        <f>VLOOKUP(B1354,Plan1!$A$8:$B$4553,2,0)</f>
        <v>743.6</v>
      </c>
    </row>
    <row r="1355" spans="1:32" s="10" customFormat="1" ht="30" outlineLevel="1">
      <c r="A1355" s="31" t="s">
        <v>6109</v>
      </c>
      <c r="B1355" s="37" t="s">
        <v>4124</v>
      </c>
      <c r="C1355" s="21" t="s">
        <v>4756</v>
      </c>
      <c r="D1355" s="9"/>
      <c r="E1355" s="9"/>
      <c r="F1355" s="9"/>
      <c r="G1355" s="9"/>
      <c r="H1355" s="15">
        <f t="shared" si="43"/>
        <v>0</v>
      </c>
      <c r="I1355" s="11"/>
      <c r="J1355" s="3"/>
      <c r="K1355" s="3">
        <f>VLOOKUP(B1355,Plan1!$A$8:$B$4553,2,0)</f>
        <v>0</v>
      </c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</row>
    <row r="1356" spans="1:32" ht="30" outlineLevel="2">
      <c r="A1356" s="31" t="s">
        <v>6110</v>
      </c>
      <c r="B1356" s="38" t="s">
        <v>4125</v>
      </c>
      <c r="C1356" s="22" t="s">
        <v>4126</v>
      </c>
      <c r="D1356" s="5"/>
      <c r="E1356" s="5"/>
      <c r="F1356" s="5"/>
      <c r="G1356" s="5"/>
      <c r="H1356" s="15">
        <f t="shared" si="43"/>
        <v>0</v>
      </c>
      <c r="I1356" s="15">
        <f t="shared" si="42"/>
        <v>0</v>
      </c>
      <c r="K1356" s="3">
        <f>VLOOKUP(B1356,Plan1!$A$8:$B$4553,2,0)</f>
        <v>0</v>
      </c>
    </row>
    <row r="1357" spans="1:32" ht="25.5" outlineLevel="2">
      <c r="A1357" s="31" t="s">
        <v>6111</v>
      </c>
      <c r="B1357" s="39" t="s">
        <v>4127</v>
      </c>
      <c r="C1357" s="23" t="s">
        <v>4128</v>
      </c>
      <c r="D1357" s="13" t="s">
        <v>2</v>
      </c>
      <c r="E1357" s="33">
        <v>1</v>
      </c>
      <c r="F1357" s="14">
        <v>3.31</v>
      </c>
      <c r="G1357" s="15">
        <v>18.02</v>
      </c>
      <c r="H1357" s="15">
        <f t="shared" si="43"/>
        <v>22.05</v>
      </c>
      <c r="I1357" s="15">
        <f t="shared" si="42"/>
        <v>27.004635</v>
      </c>
      <c r="K1357" s="3">
        <f>VLOOKUP(B1357,Plan1!$A$8:$B$4553,2,0)</f>
        <v>22.05</v>
      </c>
    </row>
    <row r="1358" spans="1:32" ht="25.5" outlineLevel="2">
      <c r="A1358" s="31" t="s">
        <v>6112</v>
      </c>
      <c r="B1358" s="39" t="s">
        <v>4129</v>
      </c>
      <c r="C1358" s="23" t="s">
        <v>4130</v>
      </c>
      <c r="D1358" s="13" t="s">
        <v>2</v>
      </c>
      <c r="E1358" s="33">
        <v>1</v>
      </c>
      <c r="F1358" s="14">
        <v>4.2300000000000004</v>
      </c>
      <c r="G1358" s="15">
        <v>18.02</v>
      </c>
      <c r="H1358" s="15">
        <f t="shared" si="43"/>
        <v>22.44</v>
      </c>
      <c r="I1358" s="15">
        <f t="shared" si="42"/>
        <v>27.482267999999998</v>
      </c>
      <c r="K1358" s="3">
        <f>VLOOKUP(B1358,Plan1!$A$8:$B$4553,2,0)</f>
        <v>22.44</v>
      </c>
    </row>
    <row r="1359" spans="1:32" ht="25.5" outlineLevel="2">
      <c r="A1359" s="31" t="s">
        <v>6113</v>
      </c>
      <c r="B1359" s="39" t="s">
        <v>4131</v>
      </c>
      <c r="C1359" s="23" t="s">
        <v>4132</v>
      </c>
      <c r="D1359" s="13" t="s">
        <v>2</v>
      </c>
      <c r="E1359" s="33">
        <v>1</v>
      </c>
      <c r="F1359" s="14">
        <v>9.34</v>
      </c>
      <c r="G1359" s="15">
        <v>18.02</v>
      </c>
      <c r="H1359" s="15">
        <f t="shared" si="43"/>
        <v>27.22</v>
      </c>
      <c r="I1359" s="15">
        <f t="shared" si="42"/>
        <v>33.336333999999994</v>
      </c>
      <c r="K1359" s="3">
        <f>VLOOKUP(B1359,Plan1!$A$8:$B$4553,2,0)</f>
        <v>27.22</v>
      </c>
    </row>
    <row r="1360" spans="1:32" ht="25.5" outlineLevel="2">
      <c r="A1360" s="31" t="s">
        <v>6114</v>
      </c>
      <c r="B1360" s="39" t="s">
        <v>4133</v>
      </c>
      <c r="C1360" s="23" t="s">
        <v>4134</v>
      </c>
      <c r="D1360" s="13" t="s">
        <v>2</v>
      </c>
      <c r="E1360" s="33">
        <v>1</v>
      </c>
      <c r="F1360" s="14">
        <v>13.66</v>
      </c>
      <c r="G1360" s="15">
        <v>18.02</v>
      </c>
      <c r="H1360" s="15">
        <f t="shared" si="43"/>
        <v>30.92</v>
      </c>
      <c r="I1360" s="15">
        <f t="shared" si="42"/>
        <v>37.867723999999995</v>
      </c>
      <c r="K1360" s="3">
        <f>VLOOKUP(B1360,Plan1!$A$8:$B$4553,2,0)</f>
        <v>30.92</v>
      </c>
    </row>
    <row r="1361" spans="1:11" ht="25.5" outlineLevel="2">
      <c r="A1361" s="31" t="s">
        <v>6115</v>
      </c>
      <c r="B1361" s="39" t="s">
        <v>4135</v>
      </c>
      <c r="C1361" s="23" t="s">
        <v>4136</v>
      </c>
      <c r="D1361" s="13" t="s">
        <v>2</v>
      </c>
      <c r="E1361" s="33">
        <v>1</v>
      </c>
      <c r="F1361" s="14">
        <v>14.24</v>
      </c>
      <c r="G1361" s="15">
        <v>21.62</v>
      </c>
      <c r="H1361" s="15">
        <f t="shared" si="43"/>
        <v>35.159999999999997</v>
      </c>
      <c r="I1361" s="15">
        <f t="shared" si="42"/>
        <v>43.060451999999991</v>
      </c>
      <c r="K1361" s="3">
        <f>VLOOKUP(B1361,Plan1!$A$8:$B$4553,2,0)</f>
        <v>35.159999999999997</v>
      </c>
    </row>
    <row r="1362" spans="1:11" ht="25.5" outlineLevel="2">
      <c r="A1362" s="31" t="s">
        <v>6116</v>
      </c>
      <c r="B1362" s="39" t="s">
        <v>4137</v>
      </c>
      <c r="C1362" s="23" t="s">
        <v>4138</v>
      </c>
      <c r="D1362" s="13" t="s">
        <v>2</v>
      </c>
      <c r="E1362" s="33">
        <v>1</v>
      </c>
      <c r="F1362" s="14">
        <v>22.33</v>
      </c>
      <c r="G1362" s="15">
        <v>25.23</v>
      </c>
      <c r="H1362" s="15">
        <f t="shared" si="43"/>
        <v>48.99</v>
      </c>
      <c r="I1362" s="15">
        <f t="shared" si="42"/>
        <v>59.998052999999999</v>
      </c>
      <c r="K1362" s="3">
        <f>VLOOKUP(B1362,Plan1!$A$8:$B$4553,2,0)</f>
        <v>48.99</v>
      </c>
    </row>
    <row r="1363" spans="1:11" ht="25.5" outlineLevel="2">
      <c r="A1363" s="31" t="s">
        <v>6117</v>
      </c>
      <c r="B1363" s="39" t="s">
        <v>4139</v>
      </c>
      <c r="C1363" s="23" t="s">
        <v>4140</v>
      </c>
      <c r="D1363" s="13" t="s">
        <v>2</v>
      </c>
      <c r="E1363" s="33">
        <v>1</v>
      </c>
      <c r="F1363" s="14">
        <v>32.130000000000003</v>
      </c>
      <c r="G1363" s="15">
        <v>32.44</v>
      </c>
      <c r="H1363" s="15">
        <f t="shared" si="43"/>
        <v>65.39</v>
      </c>
      <c r="I1363" s="15">
        <f t="shared" si="42"/>
        <v>80.083132999999989</v>
      </c>
      <c r="K1363" s="3">
        <f>VLOOKUP(B1363,Plan1!$A$8:$B$4553,2,0)</f>
        <v>65.39</v>
      </c>
    </row>
    <row r="1364" spans="1:11" ht="25.5" outlineLevel="2">
      <c r="A1364" s="31" t="s">
        <v>6118</v>
      </c>
      <c r="B1364" s="39" t="s">
        <v>4141</v>
      </c>
      <c r="C1364" s="23" t="s">
        <v>4142</v>
      </c>
      <c r="D1364" s="13" t="s">
        <v>2</v>
      </c>
      <c r="E1364" s="33">
        <v>1</v>
      </c>
      <c r="F1364" s="14">
        <v>37.369999999999997</v>
      </c>
      <c r="G1364" s="15">
        <v>36.04</v>
      </c>
      <c r="H1364" s="15">
        <f t="shared" si="43"/>
        <v>75.900000000000006</v>
      </c>
      <c r="I1364" s="15">
        <f t="shared" si="42"/>
        <v>92.954729999999998</v>
      </c>
      <c r="K1364" s="3">
        <f>VLOOKUP(B1364,Plan1!$A$8:$B$4553,2,0)</f>
        <v>75.900000000000006</v>
      </c>
    </row>
    <row r="1365" spans="1:11" ht="25.5" outlineLevel="2">
      <c r="A1365" s="31" t="s">
        <v>6119</v>
      </c>
      <c r="B1365" s="39" t="s">
        <v>4143</v>
      </c>
      <c r="C1365" s="23" t="s">
        <v>4144</v>
      </c>
      <c r="D1365" s="13" t="s">
        <v>2</v>
      </c>
      <c r="E1365" s="33">
        <v>1</v>
      </c>
      <c r="F1365" s="14">
        <v>74.989999999999995</v>
      </c>
      <c r="G1365" s="15">
        <v>39.64</v>
      </c>
      <c r="H1365" s="15">
        <f t="shared" si="43"/>
        <v>114.42</v>
      </c>
      <c r="I1365" s="15">
        <f t="shared" si="42"/>
        <v>140.13017399999998</v>
      </c>
      <c r="K1365" s="3">
        <f>VLOOKUP(B1365,Plan1!$A$8:$B$4553,2,0)</f>
        <v>114.42</v>
      </c>
    </row>
    <row r="1366" spans="1:11" ht="30" outlineLevel="2">
      <c r="A1366" s="31" t="s">
        <v>6120</v>
      </c>
      <c r="B1366" s="38" t="s">
        <v>4145</v>
      </c>
      <c r="C1366" s="22" t="s">
        <v>4146</v>
      </c>
      <c r="D1366" s="5"/>
      <c r="E1366" s="5"/>
      <c r="F1366" s="12"/>
      <c r="G1366" s="12"/>
      <c r="H1366" s="15">
        <f t="shared" si="43"/>
        <v>0</v>
      </c>
      <c r="I1366" s="15">
        <f t="shared" si="42"/>
        <v>0</v>
      </c>
      <c r="K1366" s="3">
        <f>VLOOKUP(B1366,Plan1!$A$8:$B$4553,2,0)</f>
        <v>0</v>
      </c>
    </row>
    <row r="1367" spans="1:11" ht="25.5" outlineLevel="2">
      <c r="A1367" s="31" t="s">
        <v>6121</v>
      </c>
      <c r="B1367" s="39" t="s">
        <v>4147</v>
      </c>
      <c r="C1367" s="23" t="s">
        <v>4148</v>
      </c>
      <c r="D1367" s="13" t="s">
        <v>2</v>
      </c>
      <c r="E1367" s="33">
        <v>1</v>
      </c>
      <c r="F1367" s="14">
        <v>7.04</v>
      </c>
      <c r="G1367" s="15">
        <v>18.02</v>
      </c>
      <c r="H1367" s="15">
        <f t="shared" si="43"/>
        <v>25.48</v>
      </c>
      <c r="I1367" s="15">
        <f t="shared" si="42"/>
        <v>31.205355999999998</v>
      </c>
      <c r="K1367" s="3">
        <f>VLOOKUP(B1367,Plan1!$A$8:$B$4553,2,0)</f>
        <v>25.48</v>
      </c>
    </row>
    <row r="1368" spans="1:11" ht="38.25" outlineLevel="2">
      <c r="A1368" s="31" t="s">
        <v>6122</v>
      </c>
      <c r="B1368" s="39" t="s">
        <v>4149</v>
      </c>
      <c r="C1368" s="23" t="s">
        <v>4150</v>
      </c>
      <c r="D1368" s="13" t="s">
        <v>2</v>
      </c>
      <c r="E1368" s="33">
        <v>1</v>
      </c>
      <c r="F1368" s="14">
        <v>10.130000000000001</v>
      </c>
      <c r="G1368" s="15">
        <v>21.62</v>
      </c>
      <c r="H1368" s="15">
        <f t="shared" si="43"/>
        <v>31.57</v>
      </c>
      <c r="I1368" s="15">
        <f t="shared" si="42"/>
        <v>38.663778999999998</v>
      </c>
      <c r="K1368" s="3">
        <f>VLOOKUP(B1368,Plan1!$A$8:$B$4553,2,0)</f>
        <v>31.57</v>
      </c>
    </row>
    <row r="1369" spans="1:11" ht="38.25" outlineLevel="2">
      <c r="A1369" s="31" t="s">
        <v>6123</v>
      </c>
      <c r="B1369" s="39" t="s">
        <v>4151</v>
      </c>
      <c r="C1369" s="23" t="s">
        <v>4152</v>
      </c>
      <c r="D1369" s="13" t="s">
        <v>2</v>
      </c>
      <c r="E1369" s="33">
        <v>1</v>
      </c>
      <c r="F1369" s="14">
        <v>16.13</v>
      </c>
      <c r="G1369" s="15">
        <v>32.44</v>
      </c>
      <c r="H1369" s="15">
        <f t="shared" si="43"/>
        <v>48.54</v>
      </c>
      <c r="I1369" s="15">
        <f t="shared" si="42"/>
        <v>59.446937999999996</v>
      </c>
      <c r="K1369" s="3">
        <f>VLOOKUP(B1369,Plan1!$A$8:$B$4553,2,0)</f>
        <v>48.54</v>
      </c>
    </row>
    <row r="1370" spans="1:11" ht="38.25" outlineLevel="2">
      <c r="A1370" s="31" t="s">
        <v>6124</v>
      </c>
      <c r="B1370" s="39" t="s">
        <v>4153</v>
      </c>
      <c r="C1370" s="23" t="s">
        <v>4154</v>
      </c>
      <c r="D1370" s="13" t="s">
        <v>2</v>
      </c>
      <c r="E1370" s="33">
        <v>1</v>
      </c>
      <c r="F1370" s="14">
        <v>15.16</v>
      </c>
      <c r="G1370" s="15">
        <v>39.64</v>
      </c>
      <c r="H1370" s="15">
        <f t="shared" si="43"/>
        <v>55.09</v>
      </c>
      <c r="I1370" s="15">
        <f t="shared" si="42"/>
        <v>67.468722999999997</v>
      </c>
      <c r="K1370" s="3">
        <f>VLOOKUP(B1370,Plan1!$A$8:$B$4553,2,0)</f>
        <v>55.09</v>
      </c>
    </row>
    <row r="1371" spans="1:11" ht="30" outlineLevel="2">
      <c r="A1371" s="31" t="s">
        <v>6125</v>
      </c>
      <c r="B1371" s="38" t="s">
        <v>4155</v>
      </c>
      <c r="C1371" s="22" t="s">
        <v>4156</v>
      </c>
      <c r="D1371" s="5"/>
      <c r="E1371" s="5"/>
      <c r="F1371" s="12"/>
      <c r="G1371" s="12"/>
      <c r="H1371" s="15">
        <f t="shared" si="43"/>
        <v>0</v>
      </c>
      <c r="I1371" s="15">
        <f t="shared" si="42"/>
        <v>0</v>
      </c>
      <c r="K1371" s="3">
        <f>VLOOKUP(B1371,Plan1!$A$8:$B$4553,2,0)</f>
        <v>0</v>
      </c>
    </row>
    <row r="1372" spans="1:11" ht="38.25" outlineLevel="2">
      <c r="A1372" s="31" t="s">
        <v>6126</v>
      </c>
      <c r="B1372" s="39" t="s">
        <v>4157</v>
      </c>
      <c r="C1372" s="23" t="s">
        <v>4158</v>
      </c>
      <c r="D1372" s="13" t="s">
        <v>2</v>
      </c>
      <c r="E1372" s="33">
        <v>1</v>
      </c>
      <c r="F1372" s="14">
        <v>13.77</v>
      </c>
      <c r="G1372" s="15">
        <v>21.62</v>
      </c>
      <c r="H1372" s="15">
        <f t="shared" si="43"/>
        <v>37.729999999999997</v>
      </c>
      <c r="I1372" s="15">
        <f t="shared" si="42"/>
        <v>46.207930999999995</v>
      </c>
      <c r="K1372" s="3">
        <f>VLOOKUP(B1372,Plan1!$A$8:$B$4553,2,0)</f>
        <v>37.729999999999997</v>
      </c>
    </row>
    <row r="1373" spans="1:11" ht="38.25" outlineLevel="2">
      <c r="A1373" s="31" t="s">
        <v>6127</v>
      </c>
      <c r="B1373" s="39" t="s">
        <v>4159</v>
      </c>
      <c r="C1373" s="23" t="s">
        <v>4160</v>
      </c>
      <c r="D1373" s="13" t="s">
        <v>2</v>
      </c>
      <c r="E1373" s="33">
        <v>1</v>
      </c>
      <c r="F1373" s="14">
        <v>19.8</v>
      </c>
      <c r="G1373" s="15">
        <v>32.44</v>
      </c>
      <c r="H1373" s="15">
        <f t="shared" si="43"/>
        <v>54.61</v>
      </c>
      <c r="I1373" s="15">
        <f t="shared" si="42"/>
        <v>66.880866999999995</v>
      </c>
      <c r="K1373" s="3">
        <f>VLOOKUP(B1373,Plan1!$A$8:$B$4553,2,0)</f>
        <v>54.61</v>
      </c>
    </row>
    <row r="1374" spans="1:11" ht="38.25" outlineLevel="2">
      <c r="A1374" s="31" t="s">
        <v>6128</v>
      </c>
      <c r="B1374" s="39" t="s">
        <v>4161</v>
      </c>
      <c r="C1374" s="23" t="s">
        <v>4162</v>
      </c>
      <c r="D1374" s="13" t="s">
        <v>2</v>
      </c>
      <c r="E1374" s="33">
        <v>1</v>
      </c>
      <c r="F1374" s="14">
        <v>27.77</v>
      </c>
      <c r="G1374" s="15">
        <v>39.64</v>
      </c>
      <c r="H1374" s="15">
        <f t="shared" si="43"/>
        <v>70.930000000000007</v>
      </c>
      <c r="I1374" s="15">
        <f t="shared" si="42"/>
        <v>86.867970999999997</v>
      </c>
      <c r="K1374" s="3">
        <f>VLOOKUP(B1374,Plan1!$A$8:$B$4553,2,0)</f>
        <v>70.930000000000007</v>
      </c>
    </row>
    <row r="1375" spans="1:11" ht="38.25" outlineLevel="2">
      <c r="A1375" s="31" t="s">
        <v>6129</v>
      </c>
      <c r="B1375" s="39" t="s">
        <v>4163</v>
      </c>
      <c r="C1375" s="23" t="s">
        <v>4164</v>
      </c>
      <c r="D1375" s="13" t="s">
        <v>2</v>
      </c>
      <c r="E1375" s="33">
        <v>1</v>
      </c>
      <c r="F1375" s="14">
        <v>60.54</v>
      </c>
      <c r="G1375" s="15">
        <v>39.64</v>
      </c>
      <c r="H1375" s="15">
        <f t="shared" si="43"/>
        <v>110.06</v>
      </c>
      <c r="I1375" s="15">
        <f t="shared" si="42"/>
        <v>134.790482</v>
      </c>
      <c r="K1375" s="3">
        <f>VLOOKUP(B1375,Plan1!$A$8:$B$4553,2,0)</f>
        <v>110.06</v>
      </c>
    </row>
    <row r="1376" spans="1:11" ht="25.5" outlineLevel="2">
      <c r="A1376" s="31" t="s">
        <v>6130</v>
      </c>
      <c r="B1376" s="39" t="s">
        <v>4165</v>
      </c>
      <c r="C1376" s="23" t="s">
        <v>4166</v>
      </c>
      <c r="D1376" s="13" t="s">
        <v>2</v>
      </c>
      <c r="E1376" s="33">
        <v>1</v>
      </c>
      <c r="F1376" s="14">
        <v>11.76</v>
      </c>
      <c r="G1376" s="15">
        <v>18.02</v>
      </c>
      <c r="H1376" s="15">
        <f t="shared" si="43"/>
        <v>31.21</v>
      </c>
      <c r="I1376" s="15">
        <f t="shared" si="42"/>
        <v>38.222887</v>
      </c>
      <c r="K1376" s="3">
        <f>VLOOKUP(B1376,Plan1!$A$8:$B$4553,2,0)</f>
        <v>31.21</v>
      </c>
    </row>
    <row r="1377" spans="1:11" outlineLevel="2">
      <c r="A1377" s="31" t="s">
        <v>6131</v>
      </c>
      <c r="B1377" s="38" t="s">
        <v>4167</v>
      </c>
      <c r="C1377" s="22" t="s">
        <v>4168</v>
      </c>
      <c r="D1377" s="5"/>
      <c r="E1377" s="5"/>
      <c r="F1377" s="12"/>
      <c r="G1377" s="12"/>
      <c r="H1377" s="15">
        <f t="shared" si="43"/>
        <v>0</v>
      </c>
      <c r="I1377" s="15">
        <f t="shared" si="42"/>
        <v>0</v>
      </c>
      <c r="K1377" s="3">
        <f>VLOOKUP(B1377,Plan1!$A$8:$B$4553,2,0)</f>
        <v>0</v>
      </c>
    </row>
    <row r="1378" spans="1:11" outlineLevel="2">
      <c r="A1378" s="31" t="s">
        <v>6132</v>
      </c>
      <c r="B1378" s="39" t="s">
        <v>4169</v>
      </c>
      <c r="C1378" s="23" t="s">
        <v>4170</v>
      </c>
      <c r="D1378" s="13" t="s">
        <v>2</v>
      </c>
      <c r="E1378" s="33">
        <v>1</v>
      </c>
      <c r="F1378" s="14">
        <v>17.18</v>
      </c>
      <c r="G1378" s="15">
        <v>36.04</v>
      </c>
      <c r="H1378" s="15">
        <f t="shared" si="43"/>
        <v>57.21</v>
      </c>
      <c r="I1378" s="15">
        <f t="shared" si="42"/>
        <v>70.065086999999991</v>
      </c>
      <c r="K1378" s="3">
        <f>VLOOKUP(B1378,Plan1!$A$8:$B$4553,2,0)</f>
        <v>57.21</v>
      </c>
    </row>
    <row r="1379" spans="1:11" outlineLevel="2">
      <c r="A1379" s="31" t="s">
        <v>6133</v>
      </c>
      <c r="B1379" s="39" t="s">
        <v>4171</v>
      </c>
      <c r="C1379" s="23" t="s">
        <v>4172</v>
      </c>
      <c r="D1379" s="13" t="s">
        <v>2</v>
      </c>
      <c r="E1379" s="33">
        <v>1</v>
      </c>
      <c r="F1379" s="14">
        <v>21.51</v>
      </c>
      <c r="G1379" s="15">
        <v>39.64</v>
      </c>
      <c r="H1379" s="15">
        <f t="shared" si="43"/>
        <v>66.41</v>
      </c>
      <c r="I1379" s="15">
        <f t="shared" si="42"/>
        <v>81.332326999999992</v>
      </c>
      <c r="K1379" s="3">
        <f>VLOOKUP(B1379,Plan1!$A$8:$B$4553,2,0)</f>
        <v>66.41</v>
      </c>
    </row>
    <row r="1380" spans="1:11" outlineLevel="2">
      <c r="A1380" s="31" t="s">
        <v>6134</v>
      </c>
      <c r="B1380" s="39" t="s">
        <v>4173</v>
      </c>
      <c r="C1380" s="23" t="s">
        <v>4174</v>
      </c>
      <c r="D1380" s="13" t="s">
        <v>2</v>
      </c>
      <c r="E1380" s="33">
        <v>1</v>
      </c>
      <c r="F1380" s="14">
        <v>29.65</v>
      </c>
      <c r="G1380" s="15">
        <v>46.85</v>
      </c>
      <c r="H1380" s="15">
        <f t="shared" si="43"/>
        <v>83.78</v>
      </c>
      <c r="I1380" s="15">
        <f t="shared" si="42"/>
        <v>102.60536599999999</v>
      </c>
      <c r="K1380" s="3">
        <f>VLOOKUP(B1380,Plan1!$A$8:$B$4553,2,0)</f>
        <v>83.78</v>
      </c>
    </row>
    <row r="1381" spans="1:11" ht="25.5" outlineLevel="2">
      <c r="A1381" s="31" t="s">
        <v>6135</v>
      </c>
      <c r="B1381" s="39" t="s">
        <v>4175</v>
      </c>
      <c r="C1381" s="23" t="s">
        <v>4176</v>
      </c>
      <c r="D1381" s="13" t="s">
        <v>2</v>
      </c>
      <c r="E1381" s="33">
        <v>1</v>
      </c>
      <c r="F1381" s="14">
        <v>38.08</v>
      </c>
      <c r="G1381" s="15">
        <v>50.46</v>
      </c>
      <c r="H1381" s="15">
        <f t="shared" si="43"/>
        <v>97.55</v>
      </c>
      <c r="I1381" s="15">
        <f t="shared" si="42"/>
        <v>119.46948499999999</v>
      </c>
      <c r="K1381" s="3">
        <f>VLOOKUP(B1381,Plan1!$A$8:$B$4553,2,0)</f>
        <v>97.55</v>
      </c>
    </row>
    <row r="1382" spans="1:11" ht="25.5" outlineLevel="2">
      <c r="A1382" s="31" t="s">
        <v>6136</v>
      </c>
      <c r="B1382" s="39" t="s">
        <v>4177</v>
      </c>
      <c r="C1382" s="23" t="s">
        <v>4178</v>
      </c>
      <c r="D1382" s="13" t="s">
        <v>2</v>
      </c>
      <c r="E1382" s="33">
        <v>1</v>
      </c>
      <c r="F1382" s="14">
        <v>41.22</v>
      </c>
      <c r="G1382" s="15">
        <v>57.66</v>
      </c>
      <c r="H1382" s="15">
        <f t="shared" si="43"/>
        <v>108.77</v>
      </c>
      <c r="I1382" s="15">
        <f t="shared" si="42"/>
        <v>133.21061899999998</v>
      </c>
      <c r="K1382" s="3">
        <f>VLOOKUP(B1382,Plan1!$A$8:$B$4553,2,0)</f>
        <v>108.77</v>
      </c>
    </row>
    <row r="1383" spans="1:11" outlineLevel="2">
      <c r="A1383" s="31" t="s">
        <v>6137</v>
      </c>
      <c r="B1383" s="39" t="s">
        <v>4179</v>
      </c>
      <c r="C1383" s="23" t="s">
        <v>4180</v>
      </c>
      <c r="D1383" s="13" t="s">
        <v>2</v>
      </c>
      <c r="E1383" s="33">
        <v>1</v>
      </c>
      <c r="F1383" s="14">
        <v>57.17</v>
      </c>
      <c r="G1383" s="15">
        <v>64.87</v>
      </c>
      <c r="H1383" s="15">
        <f t="shared" si="43"/>
        <v>134.83000000000001</v>
      </c>
      <c r="I1383" s="15">
        <f t="shared" si="42"/>
        <v>165.12630100000001</v>
      </c>
      <c r="K1383" s="3">
        <f>VLOOKUP(B1383,Plan1!$A$8:$B$4553,2,0)</f>
        <v>134.83000000000001</v>
      </c>
    </row>
    <row r="1384" spans="1:11" ht="25.5" outlineLevel="2">
      <c r="A1384" s="31" t="s">
        <v>6138</v>
      </c>
      <c r="B1384" s="39" t="s">
        <v>4181</v>
      </c>
      <c r="C1384" s="23" t="s">
        <v>4182</v>
      </c>
      <c r="D1384" s="13" t="s">
        <v>2</v>
      </c>
      <c r="E1384" s="33">
        <v>1</v>
      </c>
      <c r="F1384" s="14">
        <v>73.510000000000005</v>
      </c>
      <c r="G1384" s="15">
        <v>72.08</v>
      </c>
      <c r="H1384" s="15">
        <f t="shared" si="43"/>
        <v>162.31</v>
      </c>
      <c r="I1384" s="15">
        <f t="shared" si="42"/>
        <v>198.78105699999998</v>
      </c>
      <c r="K1384" s="3">
        <f>VLOOKUP(B1384,Plan1!$A$8:$B$4553,2,0)</f>
        <v>162.31</v>
      </c>
    </row>
    <row r="1385" spans="1:11" outlineLevel="2">
      <c r="A1385" s="31" t="s">
        <v>6139</v>
      </c>
      <c r="B1385" s="39" t="s">
        <v>4183</v>
      </c>
      <c r="C1385" s="23" t="s">
        <v>4184</v>
      </c>
      <c r="D1385" s="13" t="s">
        <v>2</v>
      </c>
      <c r="E1385" s="33">
        <v>1</v>
      </c>
      <c r="F1385" s="14">
        <v>84.96</v>
      </c>
      <c r="G1385" s="15">
        <v>81.09</v>
      </c>
      <c r="H1385" s="15">
        <f t="shared" si="43"/>
        <v>184.48</v>
      </c>
      <c r="I1385" s="15">
        <f t="shared" si="42"/>
        <v>225.93265599999998</v>
      </c>
      <c r="K1385" s="3">
        <f>VLOOKUP(B1385,Plan1!$A$8:$B$4553,2,0)</f>
        <v>184.48</v>
      </c>
    </row>
    <row r="1386" spans="1:11" outlineLevel="2">
      <c r="A1386" s="31" t="s">
        <v>6140</v>
      </c>
      <c r="B1386" s="39" t="s">
        <v>4185</v>
      </c>
      <c r="C1386" s="23" t="s">
        <v>4186</v>
      </c>
      <c r="D1386" s="13" t="s">
        <v>2</v>
      </c>
      <c r="E1386" s="33">
        <v>1</v>
      </c>
      <c r="F1386" s="14">
        <v>123.2</v>
      </c>
      <c r="G1386" s="15">
        <v>90.1</v>
      </c>
      <c r="H1386" s="15">
        <f t="shared" si="43"/>
        <v>239.18</v>
      </c>
      <c r="I1386" s="15">
        <f t="shared" si="42"/>
        <v>292.92374599999999</v>
      </c>
      <c r="K1386" s="3">
        <f>VLOOKUP(B1386,Plan1!$A$8:$B$4553,2,0)</f>
        <v>239.18</v>
      </c>
    </row>
    <row r="1387" spans="1:11" outlineLevel="2">
      <c r="A1387" s="31" t="s">
        <v>6141</v>
      </c>
      <c r="B1387" s="39" t="s">
        <v>4187</v>
      </c>
      <c r="C1387" s="23" t="s">
        <v>4188</v>
      </c>
      <c r="D1387" s="13" t="s">
        <v>2</v>
      </c>
      <c r="E1387" s="33">
        <v>1</v>
      </c>
      <c r="F1387" s="14">
        <v>188.09</v>
      </c>
      <c r="G1387" s="15">
        <v>99.11</v>
      </c>
      <c r="H1387" s="15">
        <f t="shared" si="43"/>
        <v>323.60000000000002</v>
      </c>
      <c r="I1387" s="15">
        <f t="shared" si="42"/>
        <v>396.31292000000002</v>
      </c>
      <c r="K1387" s="3">
        <f>VLOOKUP(B1387,Plan1!$A$8:$B$4553,2,0)</f>
        <v>323.60000000000002</v>
      </c>
    </row>
    <row r="1388" spans="1:11" ht="30" outlineLevel="2">
      <c r="A1388" s="31" t="s">
        <v>6142</v>
      </c>
      <c r="B1388" s="38" t="s">
        <v>4189</v>
      </c>
      <c r="C1388" s="22" t="s">
        <v>4190</v>
      </c>
      <c r="D1388" s="5"/>
      <c r="E1388" s="5"/>
      <c r="F1388" s="5"/>
      <c r="G1388" s="5"/>
      <c r="H1388" s="15">
        <f t="shared" si="43"/>
        <v>0</v>
      </c>
      <c r="I1388" s="15">
        <f t="shared" si="42"/>
        <v>0</v>
      </c>
      <c r="K1388" s="3">
        <f>VLOOKUP(B1388,Plan1!$A$8:$B$4553,2,0)</f>
        <v>0</v>
      </c>
    </row>
    <row r="1389" spans="1:11" ht="25.5" outlineLevel="2">
      <c r="A1389" s="31" t="s">
        <v>6143</v>
      </c>
      <c r="B1389" s="39" t="s">
        <v>4191</v>
      </c>
      <c r="C1389" s="23" t="s">
        <v>4192</v>
      </c>
      <c r="D1389" s="13" t="s">
        <v>2</v>
      </c>
      <c r="E1389" s="33">
        <v>1</v>
      </c>
      <c r="F1389" s="14">
        <v>28.14</v>
      </c>
      <c r="G1389" s="15">
        <v>36.04</v>
      </c>
      <c r="H1389" s="15">
        <f t="shared" si="43"/>
        <v>70.83</v>
      </c>
      <c r="I1389" s="15">
        <f t="shared" si="42"/>
        <v>86.74550099999999</v>
      </c>
      <c r="K1389" s="3">
        <f>VLOOKUP(B1389,Plan1!$A$8:$B$4553,2,0)</f>
        <v>70.83</v>
      </c>
    </row>
    <row r="1390" spans="1:11" ht="25.5" outlineLevel="2">
      <c r="A1390" s="31" t="s">
        <v>6144</v>
      </c>
      <c r="B1390" s="39" t="s">
        <v>4193</v>
      </c>
      <c r="C1390" s="23" t="s">
        <v>4194</v>
      </c>
      <c r="D1390" s="13" t="s">
        <v>2</v>
      </c>
      <c r="E1390" s="33">
        <v>1</v>
      </c>
      <c r="F1390" s="14">
        <v>34.74</v>
      </c>
      <c r="G1390" s="15">
        <v>39.64</v>
      </c>
      <c r="H1390" s="15">
        <f t="shared" si="43"/>
        <v>82.1</v>
      </c>
      <c r="I1390" s="15">
        <f t="shared" si="42"/>
        <v>100.54786999999999</v>
      </c>
      <c r="K1390" s="3">
        <f>VLOOKUP(B1390,Plan1!$A$8:$B$4553,2,0)</f>
        <v>82.1</v>
      </c>
    </row>
    <row r="1391" spans="1:11" ht="25.5" outlineLevel="2">
      <c r="A1391" s="31" t="s">
        <v>6145</v>
      </c>
      <c r="B1391" s="39" t="s">
        <v>4195</v>
      </c>
      <c r="C1391" s="23" t="s">
        <v>4196</v>
      </c>
      <c r="D1391" s="13" t="s">
        <v>2</v>
      </c>
      <c r="E1391" s="33">
        <v>1</v>
      </c>
      <c r="F1391" s="14">
        <v>36.58</v>
      </c>
      <c r="G1391" s="15">
        <v>46.85</v>
      </c>
      <c r="H1391" s="15">
        <f t="shared" si="43"/>
        <v>92.72</v>
      </c>
      <c r="I1391" s="15">
        <f t="shared" si="42"/>
        <v>113.55418399999999</v>
      </c>
      <c r="K1391" s="3">
        <f>VLOOKUP(B1391,Plan1!$A$8:$B$4553,2,0)</f>
        <v>92.72</v>
      </c>
    </row>
    <row r="1392" spans="1:11" ht="25.5" outlineLevel="2">
      <c r="A1392" s="31" t="s">
        <v>6146</v>
      </c>
      <c r="B1392" s="39" t="s">
        <v>4197</v>
      </c>
      <c r="C1392" s="23" t="s">
        <v>4198</v>
      </c>
      <c r="D1392" s="13" t="s">
        <v>2</v>
      </c>
      <c r="E1392" s="33">
        <v>1</v>
      </c>
      <c r="F1392" s="14">
        <v>49.71</v>
      </c>
      <c r="G1392" s="15">
        <v>50.46</v>
      </c>
      <c r="H1392" s="15">
        <f t="shared" si="43"/>
        <v>111.65</v>
      </c>
      <c r="I1392" s="15">
        <f t="shared" ref="I1392:I1437" si="44">H1392*(1+$I$8)</f>
        <v>136.73775499999999</v>
      </c>
      <c r="K1392" s="3">
        <f>VLOOKUP(B1392,Plan1!$A$8:$B$4553,2,0)</f>
        <v>111.65</v>
      </c>
    </row>
    <row r="1393" spans="1:11" ht="25.5" outlineLevel="2">
      <c r="A1393" s="31" t="s">
        <v>6147</v>
      </c>
      <c r="B1393" s="39" t="s">
        <v>4199</v>
      </c>
      <c r="C1393" s="23" t="s">
        <v>4200</v>
      </c>
      <c r="D1393" s="13" t="s">
        <v>2</v>
      </c>
      <c r="E1393" s="33">
        <v>1</v>
      </c>
      <c r="F1393" s="14">
        <v>54.41</v>
      </c>
      <c r="G1393" s="15">
        <v>57.66</v>
      </c>
      <c r="H1393" s="15">
        <f t="shared" si="43"/>
        <v>125.75</v>
      </c>
      <c r="I1393" s="15">
        <f t="shared" si="44"/>
        <v>154.00602499999999</v>
      </c>
      <c r="K1393" s="3">
        <f>VLOOKUP(B1393,Plan1!$A$8:$B$4553,2,0)</f>
        <v>125.75</v>
      </c>
    </row>
    <row r="1394" spans="1:11" ht="25.5" outlineLevel="2">
      <c r="A1394" s="31" t="s">
        <v>6148</v>
      </c>
      <c r="B1394" s="39" t="s">
        <v>4201</v>
      </c>
      <c r="C1394" s="23" t="s">
        <v>4202</v>
      </c>
      <c r="D1394" s="13" t="s">
        <v>2</v>
      </c>
      <c r="E1394" s="33">
        <v>1</v>
      </c>
      <c r="F1394" s="14">
        <v>66.38</v>
      </c>
      <c r="G1394" s="15">
        <v>64.87</v>
      </c>
      <c r="H1394" s="15">
        <f t="shared" si="43"/>
        <v>147.47</v>
      </c>
      <c r="I1394" s="15">
        <f t="shared" si="44"/>
        <v>180.60650899999999</v>
      </c>
      <c r="K1394" s="3">
        <f>VLOOKUP(B1394,Plan1!$A$8:$B$4553,2,0)</f>
        <v>147.47</v>
      </c>
    </row>
    <row r="1395" spans="1:11" ht="25.5" outlineLevel="2">
      <c r="A1395" s="31" t="s">
        <v>6149</v>
      </c>
      <c r="B1395" s="39" t="s">
        <v>4203</v>
      </c>
      <c r="C1395" s="23" t="s">
        <v>4204</v>
      </c>
      <c r="D1395" s="13" t="s">
        <v>2</v>
      </c>
      <c r="E1395" s="33">
        <v>1</v>
      </c>
      <c r="F1395" s="14">
        <v>112.17</v>
      </c>
      <c r="G1395" s="15">
        <v>72.08</v>
      </c>
      <c r="H1395" s="15">
        <f t="shared" si="43"/>
        <v>209.09</v>
      </c>
      <c r="I1395" s="15">
        <f t="shared" si="44"/>
        <v>256.07252299999999</v>
      </c>
      <c r="K1395" s="3">
        <f>VLOOKUP(B1395,Plan1!$A$8:$B$4553,2,0)</f>
        <v>209.09</v>
      </c>
    </row>
    <row r="1396" spans="1:11" ht="25.5" outlineLevel="2">
      <c r="A1396" s="31" t="s">
        <v>6150</v>
      </c>
      <c r="B1396" s="39" t="s">
        <v>4205</v>
      </c>
      <c r="C1396" s="23" t="s">
        <v>4206</v>
      </c>
      <c r="D1396" s="13" t="s">
        <v>2</v>
      </c>
      <c r="E1396" s="33">
        <v>1</v>
      </c>
      <c r="F1396" s="14">
        <v>133.46</v>
      </c>
      <c r="G1396" s="15">
        <v>81.09</v>
      </c>
      <c r="H1396" s="15">
        <f t="shared" si="43"/>
        <v>244.87</v>
      </c>
      <c r="I1396" s="15">
        <f t="shared" si="44"/>
        <v>299.89228900000001</v>
      </c>
      <c r="K1396" s="3">
        <f>VLOOKUP(B1396,Plan1!$A$8:$B$4553,2,0)</f>
        <v>244.87</v>
      </c>
    </row>
    <row r="1397" spans="1:11" ht="25.5" outlineLevel="2">
      <c r="A1397" s="31" t="s">
        <v>6151</v>
      </c>
      <c r="B1397" s="39" t="s">
        <v>4207</v>
      </c>
      <c r="C1397" s="23" t="s">
        <v>4208</v>
      </c>
      <c r="D1397" s="13" t="s">
        <v>2</v>
      </c>
      <c r="E1397" s="33">
        <v>1</v>
      </c>
      <c r="F1397" s="14">
        <v>176.13</v>
      </c>
      <c r="G1397" s="15">
        <v>90.1</v>
      </c>
      <c r="H1397" s="15">
        <f t="shared" si="43"/>
        <v>308.02</v>
      </c>
      <c r="I1397" s="15">
        <f t="shared" si="44"/>
        <v>377.23209399999996</v>
      </c>
      <c r="K1397" s="3">
        <f>VLOOKUP(B1397,Plan1!$A$8:$B$4553,2,0)</f>
        <v>308.02</v>
      </c>
    </row>
    <row r="1398" spans="1:11" ht="25.5" outlineLevel="2">
      <c r="A1398" s="31" t="s">
        <v>6152</v>
      </c>
      <c r="B1398" s="39" t="s">
        <v>4209</v>
      </c>
      <c r="C1398" s="23" t="s">
        <v>4210</v>
      </c>
      <c r="D1398" s="13" t="s">
        <v>2</v>
      </c>
      <c r="E1398" s="33">
        <v>1</v>
      </c>
      <c r="F1398" s="14">
        <v>307.89999999999998</v>
      </c>
      <c r="G1398" s="15">
        <v>99.11</v>
      </c>
      <c r="H1398" s="15">
        <f t="shared" si="43"/>
        <v>476.7</v>
      </c>
      <c r="I1398" s="15">
        <f t="shared" si="44"/>
        <v>583.81448999999998</v>
      </c>
      <c r="K1398" s="3">
        <f>VLOOKUP(B1398,Plan1!$A$8:$B$4553,2,0)</f>
        <v>476.7</v>
      </c>
    </row>
    <row r="1399" spans="1:11" outlineLevel="2">
      <c r="A1399" s="31" t="s">
        <v>6153</v>
      </c>
      <c r="B1399" s="38" t="s">
        <v>4211</v>
      </c>
      <c r="C1399" s="22" t="s">
        <v>4212</v>
      </c>
      <c r="D1399" s="5"/>
      <c r="E1399" s="5"/>
      <c r="F1399" s="5"/>
      <c r="G1399" s="5"/>
      <c r="H1399" s="15">
        <f t="shared" si="43"/>
        <v>0</v>
      </c>
      <c r="I1399" s="15">
        <f t="shared" si="44"/>
        <v>0</v>
      </c>
      <c r="K1399" s="3">
        <f>VLOOKUP(B1399,Plan1!$A$8:$B$4553,2,0)</f>
        <v>0</v>
      </c>
    </row>
    <row r="1400" spans="1:11" ht="25.5" outlineLevel="2">
      <c r="A1400" s="31" t="s">
        <v>6154</v>
      </c>
      <c r="B1400" s="39" t="s">
        <v>4213</v>
      </c>
      <c r="C1400" s="23" t="s">
        <v>4214</v>
      </c>
      <c r="D1400" s="13" t="s">
        <v>2</v>
      </c>
      <c r="E1400" s="33">
        <v>1</v>
      </c>
      <c r="F1400" s="14">
        <v>1.02</v>
      </c>
      <c r="G1400" s="15">
        <v>49.64</v>
      </c>
      <c r="H1400" s="15">
        <f t="shared" si="43"/>
        <v>52</v>
      </c>
      <c r="I1400" s="15">
        <f t="shared" si="44"/>
        <v>63.684399999999997</v>
      </c>
      <c r="K1400" s="3">
        <f>VLOOKUP(B1400,Plan1!$A$8:$B$4553,2,0)</f>
        <v>52</v>
      </c>
    </row>
    <row r="1401" spans="1:11" ht="25.5" outlineLevel="2">
      <c r="A1401" s="31" t="s">
        <v>6155</v>
      </c>
      <c r="B1401" s="39" t="s">
        <v>4215</v>
      </c>
      <c r="C1401" s="23" t="s">
        <v>4216</v>
      </c>
      <c r="D1401" s="13" t="s">
        <v>2</v>
      </c>
      <c r="E1401" s="33">
        <v>1</v>
      </c>
      <c r="F1401" s="14">
        <v>41.18</v>
      </c>
      <c r="G1401" s="15">
        <v>28.85</v>
      </c>
      <c r="H1401" s="15">
        <f t="shared" si="43"/>
        <v>71.19</v>
      </c>
      <c r="I1401" s="15">
        <f t="shared" si="44"/>
        <v>87.186392999999995</v>
      </c>
      <c r="K1401" s="3">
        <f>VLOOKUP(B1401,Plan1!$A$8:$B$4553,2,0)</f>
        <v>71.19</v>
      </c>
    </row>
    <row r="1402" spans="1:11" outlineLevel="2">
      <c r="A1402" s="31" t="s">
        <v>6156</v>
      </c>
      <c r="B1402" s="38" t="s">
        <v>4217</v>
      </c>
      <c r="C1402" s="22" t="s">
        <v>4218</v>
      </c>
      <c r="D1402" s="5"/>
      <c r="E1402" s="5"/>
      <c r="F1402" s="12"/>
      <c r="G1402" s="12"/>
      <c r="H1402" s="15">
        <f t="shared" si="43"/>
        <v>0</v>
      </c>
      <c r="I1402" s="15">
        <f t="shared" si="44"/>
        <v>0</v>
      </c>
      <c r="K1402" s="3">
        <f>VLOOKUP(B1402,Plan1!$A$8:$B$4553,2,0)</f>
        <v>0</v>
      </c>
    </row>
    <row r="1403" spans="1:11" ht="25.5" outlineLevel="2">
      <c r="A1403" s="31" t="s">
        <v>6157</v>
      </c>
      <c r="B1403" s="39" t="s">
        <v>4219</v>
      </c>
      <c r="C1403" s="23" t="s">
        <v>4220</v>
      </c>
      <c r="D1403" s="13" t="s">
        <v>2</v>
      </c>
      <c r="E1403" s="33">
        <v>1</v>
      </c>
      <c r="F1403" s="14">
        <v>27.87</v>
      </c>
      <c r="G1403" s="15">
        <v>50.46</v>
      </c>
      <c r="H1403" s="15">
        <f t="shared" si="43"/>
        <v>84.76</v>
      </c>
      <c r="I1403" s="15">
        <f t="shared" si="44"/>
        <v>103.805572</v>
      </c>
      <c r="K1403" s="3">
        <f>VLOOKUP(B1403,Plan1!$A$8:$B$4553,2,0)</f>
        <v>84.76</v>
      </c>
    </row>
    <row r="1404" spans="1:11" ht="25.5" outlineLevel="2">
      <c r="A1404" s="31" t="s">
        <v>6158</v>
      </c>
      <c r="B1404" s="39" t="s">
        <v>4221</v>
      </c>
      <c r="C1404" s="23" t="s">
        <v>4222</v>
      </c>
      <c r="D1404" s="13" t="s">
        <v>2</v>
      </c>
      <c r="E1404" s="33">
        <v>1</v>
      </c>
      <c r="F1404" s="14">
        <v>29.88</v>
      </c>
      <c r="G1404" s="15">
        <v>57.66</v>
      </c>
      <c r="H1404" s="15">
        <f t="shared" si="43"/>
        <v>96.11</v>
      </c>
      <c r="I1404" s="15">
        <f t="shared" si="44"/>
        <v>117.70591699999999</v>
      </c>
      <c r="K1404" s="3">
        <f>VLOOKUP(B1404,Plan1!$A$8:$B$4553,2,0)</f>
        <v>96.11</v>
      </c>
    </row>
    <row r="1405" spans="1:11" ht="25.5" outlineLevel="2">
      <c r="A1405" s="31" t="s">
        <v>6159</v>
      </c>
      <c r="B1405" s="39" t="s">
        <v>4223</v>
      </c>
      <c r="C1405" s="23" t="s">
        <v>4224</v>
      </c>
      <c r="D1405" s="13" t="s">
        <v>2</v>
      </c>
      <c r="E1405" s="33">
        <v>1</v>
      </c>
      <c r="F1405" s="14">
        <v>35.44</v>
      </c>
      <c r="G1405" s="15">
        <v>57.66</v>
      </c>
      <c r="H1405" s="15">
        <f t="shared" si="43"/>
        <v>102.5</v>
      </c>
      <c r="I1405" s="15">
        <f t="shared" si="44"/>
        <v>125.53174999999999</v>
      </c>
      <c r="K1405" s="3">
        <f>VLOOKUP(B1405,Plan1!$A$8:$B$4553,2,0)</f>
        <v>102.5</v>
      </c>
    </row>
    <row r="1406" spans="1:11" ht="25.5" outlineLevel="2">
      <c r="A1406" s="31" t="s">
        <v>6160</v>
      </c>
      <c r="B1406" s="39" t="s">
        <v>4225</v>
      </c>
      <c r="C1406" s="23" t="s">
        <v>4226</v>
      </c>
      <c r="D1406" s="13" t="s">
        <v>2</v>
      </c>
      <c r="E1406" s="33">
        <v>1</v>
      </c>
      <c r="F1406" s="14">
        <v>45.31</v>
      </c>
      <c r="G1406" s="15">
        <v>64.87</v>
      </c>
      <c r="H1406" s="15">
        <f t="shared" si="43"/>
        <v>122.93</v>
      </c>
      <c r="I1406" s="15">
        <f t="shared" si="44"/>
        <v>150.55237099999999</v>
      </c>
      <c r="K1406" s="3">
        <f>VLOOKUP(B1406,Plan1!$A$8:$B$4553,2,0)</f>
        <v>122.93</v>
      </c>
    </row>
    <row r="1407" spans="1:11" ht="25.5" outlineLevel="2">
      <c r="A1407" s="31" t="s">
        <v>6161</v>
      </c>
      <c r="B1407" s="39" t="s">
        <v>4227</v>
      </c>
      <c r="C1407" s="23" t="s">
        <v>4228</v>
      </c>
      <c r="D1407" s="13" t="s">
        <v>2</v>
      </c>
      <c r="E1407" s="33">
        <v>1</v>
      </c>
      <c r="F1407" s="14">
        <v>81.7</v>
      </c>
      <c r="G1407" s="15">
        <v>72.08</v>
      </c>
      <c r="H1407" s="15">
        <f t="shared" si="43"/>
        <v>151.51</v>
      </c>
      <c r="I1407" s="15">
        <f t="shared" si="44"/>
        <v>185.55429699999996</v>
      </c>
      <c r="K1407" s="3">
        <f>VLOOKUP(B1407,Plan1!$A$8:$B$4553,2,0)</f>
        <v>151.51</v>
      </c>
    </row>
    <row r="1408" spans="1:11" ht="25.5" outlineLevel="2">
      <c r="A1408" s="31" t="s">
        <v>6162</v>
      </c>
      <c r="B1408" s="39" t="s">
        <v>4229</v>
      </c>
      <c r="C1408" s="23" t="s">
        <v>4230</v>
      </c>
      <c r="D1408" s="13" t="s">
        <v>2</v>
      </c>
      <c r="E1408" s="33">
        <v>1</v>
      </c>
      <c r="F1408" s="14">
        <v>85.58</v>
      </c>
      <c r="G1408" s="15">
        <v>81.09</v>
      </c>
      <c r="H1408" s="15">
        <f t="shared" si="43"/>
        <v>183.3</v>
      </c>
      <c r="I1408" s="15">
        <f t="shared" si="44"/>
        <v>224.48750999999999</v>
      </c>
      <c r="K1408" s="3">
        <f>VLOOKUP(B1408,Plan1!$A$8:$B$4553,2,0)</f>
        <v>183.3</v>
      </c>
    </row>
    <row r="1409" spans="1:11" ht="25.5" outlineLevel="2">
      <c r="A1409" s="31" t="s">
        <v>6163</v>
      </c>
      <c r="B1409" s="39" t="s">
        <v>4231</v>
      </c>
      <c r="C1409" s="23" t="s">
        <v>4232</v>
      </c>
      <c r="D1409" s="13" t="s">
        <v>2</v>
      </c>
      <c r="E1409" s="33">
        <v>1</v>
      </c>
      <c r="F1409" s="14">
        <v>123.82</v>
      </c>
      <c r="G1409" s="15">
        <v>86.5</v>
      </c>
      <c r="H1409" s="15">
        <f t="shared" ref="H1409:H1441" si="45">K1409</f>
        <v>219.74</v>
      </c>
      <c r="I1409" s="15">
        <f t="shared" si="44"/>
        <v>269.11557799999997</v>
      </c>
      <c r="K1409" s="3">
        <f>VLOOKUP(B1409,Plan1!$A$8:$B$4553,2,0)</f>
        <v>219.74</v>
      </c>
    </row>
    <row r="1410" spans="1:11" ht="25.5" outlineLevel="2">
      <c r="A1410" s="31" t="s">
        <v>6164</v>
      </c>
      <c r="B1410" s="39" t="s">
        <v>4233</v>
      </c>
      <c r="C1410" s="23" t="s">
        <v>4234</v>
      </c>
      <c r="D1410" s="13" t="s">
        <v>2</v>
      </c>
      <c r="E1410" s="33">
        <v>1</v>
      </c>
      <c r="F1410" s="14">
        <v>122.2</v>
      </c>
      <c r="G1410" s="15">
        <v>90.1</v>
      </c>
      <c r="H1410" s="15">
        <f t="shared" si="45"/>
        <v>234.56</v>
      </c>
      <c r="I1410" s="15">
        <f t="shared" si="44"/>
        <v>287.26563199999998</v>
      </c>
      <c r="K1410" s="3">
        <f>VLOOKUP(B1410,Plan1!$A$8:$B$4553,2,0)</f>
        <v>234.56</v>
      </c>
    </row>
    <row r="1411" spans="1:11" ht="25.5" outlineLevel="2">
      <c r="A1411" s="31" t="s">
        <v>6165</v>
      </c>
      <c r="B1411" s="39" t="s">
        <v>4235</v>
      </c>
      <c r="C1411" s="23" t="s">
        <v>4236</v>
      </c>
      <c r="D1411" s="13" t="s">
        <v>2</v>
      </c>
      <c r="E1411" s="33">
        <v>1</v>
      </c>
      <c r="F1411" s="14">
        <v>164.19</v>
      </c>
      <c r="G1411" s="15">
        <v>95.51</v>
      </c>
      <c r="H1411" s="15">
        <f t="shared" si="45"/>
        <v>289.64</v>
      </c>
      <c r="I1411" s="15">
        <f t="shared" si="44"/>
        <v>354.72210799999993</v>
      </c>
      <c r="K1411" s="3">
        <f>VLOOKUP(B1411,Plan1!$A$8:$B$4553,2,0)</f>
        <v>289.64</v>
      </c>
    </row>
    <row r="1412" spans="1:11" ht="25.5" outlineLevel="2">
      <c r="A1412" s="31" t="s">
        <v>6166</v>
      </c>
      <c r="B1412" s="39" t="s">
        <v>4237</v>
      </c>
      <c r="C1412" s="23" t="s">
        <v>4238</v>
      </c>
      <c r="D1412" s="13" t="s">
        <v>2</v>
      </c>
      <c r="E1412" s="33">
        <v>1</v>
      </c>
      <c r="F1412" s="14">
        <v>214.22</v>
      </c>
      <c r="G1412" s="15">
        <v>99.11</v>
      </c>
      <c r="H1412" s="15">
        <f t="shared" si="45"/>
        <v>349.67</v>
      </c>
      <c r="I1412" s="15">
        <f t="shared" si="44"/>
        <v>428.24084899999997</v>
      </c>
      <c r="K1412" s="3">
        <f>VLOOKUP(B1412,Plan1!$A$8:$B$4553,2,0)</f>
        <v>349.67</v>
      </c>
    </row>
    <row r="1413" spans="1:11" ht="25.5" outlineLevel="2">
      <c r="A1413" s="31" t="s">
        <v>6167</v>
      </c>
      <c r="B1413" s="39" t="s">
        <v>4239</v>
      </c>
      <c r="C1413" s="23" t="s">
        <v>4240</v>
      </c>
      <c r="D1413" s="13" t="s">
        <v>2</v>
      </c>
      <c r="E1413" s="33">
        <v>1</v>
      </c>
      <c r="F1413" s="14">
        <v>304.57</v>
      </c>
      <c r="G1413" s="15">
        <v>108.12</v>
      </c>
      <c r="H1413" s="15">
        <f t="shared" si="45"/>
        <v>499.24</v>
      </c>
      <c r="I1413" s="15">
        <f t="shared" si="44"/>
        <v>611.41922799999998</v>
      </c>
      <c r="K1413" s="3">
        <f>VLOOKUP(B1413,Plan1!$A$8:$B$4553,2,0)</f>
        <v>499.24</v>
      </c>
    </row>
    <row r="1414" spans="1:11" ht="25.5" outlineLevel="2">
      <c r="A1414" s="31" t="s">
        <v>6168</v>
      </c>
      <c r="B1414" s="39" t="s">
        <v>4241</v>
      </c>
      <c r="C1414" s="23" t="s">
        <v>4242</v>
      </c>
      <c r="D1414" s="13" t="s">
        <v>2</v>
      </c>
      <c r="E1414" s="33">
        <v>1</v>
      </c>
      <c r="F1414" s="14">
        <v>390.97</v>
      </c>
      <c r="G1414" s="15">
        <v>118.93</v>
      </c>
      <c r="H1414" s="15">
        <f t="shared" si="45"/>
        <v>555.16999999999996</v>
      </c>
      <c r="I1414" s="15">
        <f t="shared" si="44"/>
        <v>679.91669899999988</v>
      </c>
      <c r="K1414" s="3">
        <f>VLOOKUP(B1414,Plan1!$A$8:$B$4553,2,0)</f>
        <v>555.16999999999996</v>
      </c>
    </row>
    <row r="1415" spans="1:11" ht="25.5" outlineLevel="2">
      <c r="A1415" s="31" t="s">
        <v>6169</v>
      </c>
      <c r="B1415" s="39" t="s">
        <v>4243</v>
      </c>
      <c r="C1415" s="23" t="s">
        <v>4244</v>
      </c>
      <c r="D1415" s="13" t="s">
        <v>2</v>
      </c>
      <c r="E1415" s="33">
        <v>1</v>
      </c>
      <c r="F1415" s="14">
        <v>531.05999999999995</v>
      </c>
      <c r="G1415" s="15">
        <v>126.14</v>
      </c>
      <c r="H1415" s="15">
        <f t="shared" si="45"/>
        <v>773.68</v>
      </c>
      <c r="I1415" s="15">
        <f t="shared" si="44"/>
        <v>947.52589599999988</v>
      </c>
      <c r="K1415" s="3">
        <f>VLOOKUP(B1415,Plan1!$A$8:$B$4553,2,0)</f>
        <v>773.68</v>
      </c>
    </row>
    <row r="1416" spans="1:11" ht="30" outlineLevel="2">
      <c r="A1416" s="31" t="s">
        <v>6170</v>
      </c>
      <c r="B1416" s="38" t="s">
        <v>4245</v>
      </c>
      <c r="C1416" s="22" t="s">
        <v>4246</v>
      </c>
      <c r="D1416" s="5"/>
      <c r="E1416" s="5"/>
      <c r="F1416" s="5"/>
      <c r="G1416" s="5"/>
      <c r="H1416" s="15">
        <f t="shared" si="45"/>
        <v>0</v>
      </c>
      <c r="I1416" s="15">
        <f t="shared" si="44"/>
        <v>0</v>
      </c>
      <c r="K1416" s="3">
        <f>VLOOKUP(B1416,Plan1!$A$8:$B$4553,2,0)</f>
        <v>0</v>
      </c>
    </row>
    <row r="1417" spans="1:11" ht="25.5" outlineLevel="2">
      <c r="A1417" s="31" t="s">
        <v>6171</v>
      </c>
      <c r="B1417" s="39" t="s">
        <v>4247</v>
      </c>
      <c r="C1417" s="23" t="s">
        <v>4248</v>
      </c>
      <c r="D1417" s="13" t="s">
        <v>2</v>
      </c>
      <c r="E1417" s="33">
        <v>1</v>
      </c>
      <c r="F1417" s="14">
        <v>4.9800000000000004</v>
      </c>
      <c r="G1417" s="15">
        <v>5.94</v>
      </c>
      <c r="H1417" s="15">
        <f t="shared" si="45"/>
        <v>10.8</v>
      </c>
      <c r="I1417" s="15">
        <f t="shared" si="44"/>
        <v>13.226760000000001</v>
      </c>
      <c r="K1417" s="3">
        <f>VLOOKUP(B1417,Plan1!$A$8:$B$4553,2,0)</f>
        <v>10.8</v>
      </c>
    </row>
    <row r="1418" spans="1:11" ht="25.5" outlineLevel="2">
      <c r="A1418" s="31" t="s">
        <v>6172</v>
      </c>
      <c r="B1418" s="39" t="s">
        <v>4249</v>
      </c>
      <c r="C1418" s="23" t="s">
        <v>4250</v>
      </c>
      <c r="D1418" s="13" t="s">
        <v>2</v>
      </c>
      <c r="E1418" s="33">
        <v>1</v>
      </c>
      <c r="F1418" s="14">
        <v>5.65</v>
      </c>
      <c r="G1418" s="15">
        <v>5.94</v>
      </c>
      <c r="H1418" s="15">
        <f t="shared" si="45"/>
        <v>12.56</v>
      </c>
      <c r="I1418" s="15">
        <f t="shared" si="44"/>
        <v>15.382232</v>
      </c>
      <c r="K1418" s="3">
        <f>VLOOKUP(B1418,Plan1!$A$8:$B$4553,2,0)</f>
        <v>12.56</v>
      </c>
    </row>
    <row r="1419" spans="1:11" ht="25.5" outlineLevel="2">
      <c r="A1419" s="31" t="s">
        <v>6173</v>
      </c>
      <c r="B1419" s="39" t="s">
        <v>4251</v>
      </c>
      <c r="C1419" s="23" t="s">
        <v>4252</v>
      </c>
      <c r="D1419" s="13" t="s">
        <v>2</v>
      </c>
      <c r="E1419" s="33">
        <v>1</v>
      </c>
      <c r="F1419" s="14">
        <v>8.64</v>
      </c>
      <c r="G1419" s="15">
        <v>5.94</v>
      </c>
      <c r="H1419" s="15">
        <f t="shared" si="45"/>
        <v>14.43</v>
      </c>
      <c r="I1419" s="15">
        <f t="shared" si="44"/>
        <v>17.672421</v>
      </c>
      <c r="K1419" s="3">
        <f>VLOOKUP(B1419,Plan1!$A$8:$B$4553,2,0)</f>
        <v>14.43</v>
      </c>
    </row>
    <row r="1420" spans="1:11" ht="25.5" outlineLevel="2">
      <c r="A1420" s="31" t="s">
        <v>6174</v>
      </c>
      <c r="B1420" s="39" t="s">
        <v>4253</v>
      </c>
      <c r="C1420" s="23" t="s">
        <v>4254</v>
      </c>
      <c r="D1420" s="13" t="s">
        <v>2</v>
      </c>
      <c r="E1420" s="33">
        <v>1</v>
      </c>
      <c r="F1420" s="14">
        <v>8.6300000000000008</v>
      </c>
      <c r="G1420" s="15">
        <v>9.01</v>
      </c>
      <c r="H1420" s="15">
        <f t="shared" si="45"/>
        <v>19.559999999999999</v>
      </c>
      <c r="I1420" s="15">
        <f t="shared" si="44"/>
        <v>23.955131999999995</v>
      </c>
      <c r="K1420" s="3">
        <f>VLOOKUP(B1420,Plan1!$A$8:$B$4553,2,0)</f>
        <v>19.559999999999999</v>
      </c>
    </row>
    <row r="1421" spans="1:11" ht="25.5" outlineLevel="2">
      <c r="A1421" s="31" t="s">
        <v>6175</v>
      </c>
      <c r="B1421" s="39" t="s">
        <v>4255</v>
      </c>
      <c r="C1421" s="23" t="s">
        <v>4256</v>
      </c>
      <c r="D1421" s="13" t="s">
        <v>2</v>
      </c>
      <c r="E1421" s="33">
        <v>1</v>
      </c>
      <c r="F1421" s="14">
        <v>11.91</v>
      </c>
      <c r="G1421" s="15">
        <v>9.01</v>
      </c>
      <c r="H1421" s="15">
        <f t="shared" si="45"/>
        <v>22.88</v>
      </c>
      <c r="I1421" s="15">
        <f t="shared" si="44"/>
        <v>28.021135999999995</v>
      </c>
      <c r="K1421" s="3">
        <f>VLOOKUP(B1421,Plan1!$A$8:$B$4553,2,0)</f>
        <v>22.88</v>
      </c>
    </row>
    <row r="1422" spans="1:11" ht="25.5" outlineLevel="2">
      <c r="A1422" s="31" t="s">
        <v>6176</v>
      </c>
      <c r="B1422" s="39" t="s">
        <v>4257</v>
      </c>
      <c r="C1422" s="23" t="s">
        <v>4258</v>
      </c>
      <c r="D1422" s="13" t="s">
        <v>2</v>
      </c>
      <c r="E1422" s="33">
        <v>1</v>
      </c>
      <c r="F1422" s="14">
        <v>14.97</v>
      </c>
      <c r="G1422" s="15">
        <v>9.01</v>
      </c>
      <c r="H1422" s="15">
        <f t="shared" si="45"/>
        <v>26.69</v>
      </c>
      <c r="I1422" s="15">
        <f t="shared" si="44"/>
        <v>32.687243000000002</v>
      </c>
      <c r="K1422" s="3">
        <f>VLOOKUP(B1422,Plan1!$A$8:$B$4553,2,0)</f>
        <v>26.69</v>
      </c>
    </row>
    <row r="1423" spans="1:11" ht="25.5" outlineLevel="2">
      <c r="A1423" s="31" t="s">
        <v>6177</v>
      </c>
      <c r="B1423" s="39" t="s">
        <v>4259</v>
      </c>
      <c r="C1423" s="23" t="s">
        <v>4260</v>
      </c>
      <c r="D1423" s="13" t="s">
        <v>2</v>
      </c>
      <c r="E1423" s="33">
        <v>1</v>
      </c>
      <c r="F1423" s="14">
        <v>18</v>
      </c>
      <c r="G1423" s="15">
        <v>9.01</v>
      </c>
      <c r="H1423" s="15">
        <f t="shared" si="45"/>
        <v>30.58</v>
      </c>
      <c r="I1423" s="15">
        <f t="shared" si="44"/>
        <v>37.451325999999995</v>
      </c>
      <c r="K1423" s="3">
        <f>VLOOKUP(B1423,Plan1!$A$8:$B$4553,2,0)</f>
        <v>30.58</v>
      </c>
    </row>
    <row r="1424" spans="1:11" ht="30" outlineLevel="2">
      <c r="A1424" s="31" t="s">
        <v>6178</v>
      </c>
      <c r="B1424" s="38" t="s">
        <v>4261</v>
      </c>
      <c r="C1424" s="22" t="s">
        <v>4262</v>
      </c>
      <c r="D1424" s="5"/>
      <c r="E1424" s="5"/>
      <c r="F1424" s="12"/>
      <c r="G1424" s="12"/>
      <c r="H1424" s="15">
        <f t="shared" si="45"/>
        <v>0</v>
      </c>
      <c r="I1424" s="15">
        <f t="shared" si="44"/>
        <v>0</v>
      </c>
      <c r="K1424" s="3">
        <f>VLOOKUP(B1424,Plan1!$A$8:$B$4553,2,0)</f>
        <v>0</v>
      </c>
    </row>
    <row r="1425" spans="1:11" ht="25.5" outlineLevel="2">
      <c r="A1425" s="31" t="s">
        <v>6179</v>
      </c>
      <c r="B1425" s="39" t="s">
        <v>4263</v>
      </c>
      <c r="C1425" s="23" t="s">
        <v>4264</v>
      </c>
      <c r="D1425" s="13" t="s">
        <v>2</v>
      </c>
      <c r="E1425" s="33">
        <v>1</v>
      </c>
      <c r="F1425" s="14">
        <v>10.16</v>
      </c>
      <c r="G1425" s="15">
        <v>5.03</v>
      </c>
      <c r="H1425" s="15">
        <f t="shared" si="45"/>
        <v>17.66</v>
      </c>
      <c r="I1425" s="15">
        <f t="shared" si="44"/>
        <v>21.628201999999998</v>
      </c>
      <c r="K1425" s="3">
        <f>VLOOKUP(B1425,Plan1!$A$8:$B$4553,2,0)</f>
        <v>17.66</v>
      </c>
    </row>
    <row r="1426" spans="1:11" ht="25.5" outlineLevel="2">
      <c r="A1426" s="31" t="s">
        <v>6180</v>
      </c>
      <c r="B1426" s="39" t="s">
        <v>4265</v>
      </c>
      <c r="C1426" s="23" t="s">
        <v>4266</v>
      </c>
      <c r="D1426" s="13" t="s">
        <v>2</v>
      </c>
      <c r="E1426" s="33">
        <v>1</v>
      </c>
      <c r="F1426" s="14">
        <v>14.62</v>
      </c>
      <c r="G1426" s="15">
        <v>6.12</v>
      </c>
      <c r="H1426" s="15">
        <f t="shared" si="45"/>
        <v>22.88</v>
      </c>
      <c r="I1426" s="15">
        <f t="shared" si="44"/>
        <v>28.021135999999995</v>
      </c>
      <c r="K1426" s="3">
        <f>VLOOKUP(B1426,Plan1!$A$8:$B$4553,2,0)</f>
        <v>22.88</v>
      </c>
    </row>
    <row r="1427" spans="1:11" ht="25.5" outlineLevel="2">
      <c r="A1427" s="31" t="s">
        <v>6181</v>
      </c>
      <c r="B1427" s="39" t="s">
        <v>4267</v>
      </c>
      <c r="C1427" s="23" t="s">
        <v>4268</v>
      </c>
      <c r="D1427" s="13" t="s">
        <v>2</v>
      </c>
      <c r="E1427" s="33">
        <v>1</v>
      </c>
      <c r="F1427" s="14">
        <v>22.84</v>
      </c>
      <c r="G1427" s="15">
        <v>7.57</v>
      </c>
      <c r="H1427" s="15">
        <f t="shared" si="45"/>
        <v>32.96</v>
      </c>
      <c r="I1427" s="15">
        <f t="shared" si="44"/>
        <v>40.366112000000001</v>
      </c>
      <c r="K1427" s="3">
        <f>VLOOKUP(B1427,Plan1!$A$8:$B$4553,2,0)</f>
        <v>32.96</v>
      </c>
    </row>
    <row r="1428" spans="1:11" ht="25.5" outlineLevel="2">
      <c r="A1428" s="31" t="s">
        <v>6182</v>
      </c>
      <c r="B1428" s="39" t="s">
        <v>4269</v>
      </c>
      <c r="C1428" s="23" t="s">
        <v>4270</v>
      </c>
      <c r="D1428" s="13" t="s">
        <v>2</v>
      </c>
      <c r="E1428" s="33">
        <v>1</v>
      </c>
      <c r="F1428" s="14">
        <v>70.69</v>
      </c>
      <c r="G1428" s="15">
        <v>12.99</v>
      </c>
      <c r="H1428" s="15">
        <f t="shared" si="45"/>
        <v>101.56</v>
      </c>
      <c r="I1428" s="15">
        <f t="shared" si="44"/>
        <v>124.38053199999999</v>
      </c>
      <c r="K1428" s="3">
        <f>VLOOKUP(B1428,Plan1!$A$8:$B$4553,2,0)</f>
        <v>101.56</v>
      </c>
    </row>
    <row r="1429" spans="1:11" ht="25.5" outlineLevel="2">
      <c r="A1429" s="31" t="s">
        <v>6183</v>
      </c>
      <c r="B1429" s="39" t="s">
        <v>4271</v>
      </c>
      <c r="C1429" s="23" t="s">
        <v>4272</v>
      </c>
      <c r="D1429" s="13" t="s">
        <v>2</v>
      </c>
      <c r="E1429" s="33">
        <v>1</v>
      </c>
      <c r="F1429" s="14">
        <v>14.8</v>
      </c>
      <c r="G1429" s="15">
        <v>5.03</v>
      </c>
      <c r="H1429" s="15">
        <f t="shared" si="45"/>
        <v>21.58</v>
      </c>
      <c r="I1429" s="15">
        <f t="shared" si="44"/>
        <v>26.429025999999997</v>
      </c>
      <c r="K1429" s="3">
        <f>VLOOKUP(B1429,Plan1!$A$8:$B$4553,2,0)</f>
        <v>21.58</v>
      </c>
    </row>
    <row r="1430" spans="1:11" ht="25.5" outlineLevel="2">
      <c r="A1430" s="31" t="s">
        <v>6184</v>
      </c>
      <c r="B1430" s="39" t="s">
        <v>4273</v>
      </c>
      <c r="C1430" s="23" t="s">
        <v>4274</v>
      </c>
      <c r="D1430" s="13" t="s">
        <v>2</v>
      </c>
      <c r="E1430" s="33">
        <v>1</v>
      </c>
      <c r="F1430" s="14">
        <v>16.82</v>
      </c>
      <c r="G1430" s="15">
        <v>6.12</v>
      </c>
      <c r="H1430" s="15">
        <f t="shared" si="45"/>
        <v>29.13</v>
      </c>
      <c r="I1430" s="15">
        <f t="shared" si="44"/>
        <v>35.675510999999993</v>
      </c>
      <c r="K1430" s="3">
        <f>VLOOKUP(B1430,Plan1!$A$8:$B$4553,2,0)</f>
        <v>29.13</v>
      </c>
    </row>
    <row r="1431" spans="1:11" ht="25.5" outlineLevel="2">
      <c r="A1431" s="31" t="s">
        <v>6185</v>
      </c>
      <c r="B1431" s="39" t="s">
        <v>4275</v>
      </c>
      <c r="C1431" s="23" t="s">
        <v>4276</v>
      </c>
      <c r="D1431" s="13" t="s">
        <v>2</v>
      </c>
      <c r="E1431" s="33">
        <v>1</v>
      </c>
      <c r="F1431" s="14">
        <v>32.380000000000003</v>
      </c>
      <c r="G1431" s="15">
        <v>7.57</v>
      </c>
      <c r="H1431" s="15">
        <f t="shared" si="45"/>
        <v>42.13</v>
      </c>
      <c r="I1431" s="15">
        <f t="shared" si="44"/>
        <v>51.596610999999996</v>
      </c>
      <c r="K1431" s="3">
        <f>VLOOKUP(B1431,Plan1!$A$8:$B$4553,2,0)</f>
        <v>42.13</v>
      </c>
    </row>
    <row r="1432" spans="1:11" ht="25.5" outlineLevel="2">
      <c r="A1432" s="31" t="s">
        <v>6186</v>
      </c>
      <c r="B1432" s="39" t="s">
        <v>4277</v>
      </c>
      <c r="C1432" s="23" t="s">
        <v>4278</v>
      </c>
      <c r="D1432" s="13" t="s">
        <v>2</v>
      </c>
      <c r="E1432" s="33">
        <v>1</v>
      </c>
      <c r="F1432" s="14">
        <v>90.15</v>
      </c>
      <c r="G1432" s="15">
        <v>12.99</v>
      </c>
      <c r="H1432" s="15">
        <f t="shared" si="45"/>
        <v>119.09</v>
      </c>
      <c r="I1432" s="15">
        <f t="shared" si="44"/>
        <v>145.849523</v>
      </c>
      <c r="K1432" s="3">
        <f>VLOOKUP(B1432,Plan1!$A$8:$B$4553,2,0)</f>
        <v>119.09</v>
      </c>
    </row>
    <row r="1433" spans="1:11" ht="25.5" outlineLevel="2">
      <c r="A1433" s="31" t="s">
        <v>6187</v>
      </c>
      <c r="B1433" s="39" t="s">
        <v>4279</v>
      </c>
      <c r="C1433" s="23" t="s">
        <v>4280</v>
      </c>
      <c r="D1433" s="13" t="s">
        <v>0</v>
      </c>
      <c r="E1433" s="33">
        <v>1</v>
      </c>
      <c r="F1433" s="14">
        <v>4.9800000000000004</v>
      </c>
      <c r="G1433" s="15">
        <v>6.12</v>
      </c>
      <c r="H1433" s="15">
        <f t="shared" si="45"/>
        <v>12</v>
      </c>
      <c r="I1433" s="15">
        <f t="shared" si="44"/>
        <v>14.696399999999999</v>
      </c>
      <c r="K1433" s="3">
        <f>VLOOKUP(B1433,Plan1!$A$8:$B$4553,2,0)</f>
        <v>12</v>
      </c>
    </row>
    <row r="1434" spans="1:11" ht="25.5" outlineLevel="2">
      <c r="A1434" s="31" t="s">
        <v>6188</v>
      </c>
      <c r="B1434" s="39" t="s">
        <v>4281</v>
      </c>
      <c r="C1434" s="23" t="s">
        <v>4282</v>
      </c>
      <c r="D1434" s="13" t="s">
        <v>0</v>
      </c>
      <c r="E1434" s="33">
        <v>1</v>
      </c>
      <c r="F1434" s="14">
        <v>4.6399999999999997</v>
      </c>
      <c r="G1434" s="15">
        <v>8.3000000000000007</v>
      </c>
      <c r="H1434" s="15">
        <f t="shared" si="45"/>
        <v>13.72</v>
      </c>
      <c r="I1434" s="15">
        <f t="shared" si="44"/>
        <v>16.802883999999999</v>
      </c>
      <c r="K1434" s="3">
        <f>VLOOKUP(B1434,Plan1!$A$8:$B$4553,2,0)</f>
        <v>13.72</v>
      </c>
    </row>
    <row r="1435" spans="1:11" ht="25.5" outlineLevel="2">
      <c r="A1435" s="31" t="s">
        <v>6189</v>
      </c>
      <c r="B1435" s="39" t="s">
        <v>4283</v>
      </c>
      <c r="C1435" s="23" t="s">
        <v>4284</v>
      </c>
      <c r="D1435" s="13" t="s">
        <v>0</v>
      </c>
      <c r="E1435" s="33">
        <v>1</v>
      </c>
      <c r="F1435" s="14">
        <v>5.54</v>
      </c>
      <c r="G1435" s="15">
        <v>8.3000000000000007</v>
      </c>
      <c r="H1435" s="15">
        <f t="shared" si="45"/>
        <v>14.64</v>
      </c>
      <c r="I1435" s="15">
        <f t="shared" si="44"/>
        <v>17.929607999999998</v>
      </c>
      <c r="K1435" s="3">
        <f>VLOOKUP(B1435,Plan1!$A$8:$B$4553,2,0)</f>
        <v>14.64</v>
      </c>
    </row>
    <row r="1436" spans="1:11" ht="25.5" outlineLevel="2">
      <c r="A1436" s="31" t="s">
        <v>6190</v>
      </c>
      <c r="B1436" s="39" t="s">
        <v>4285</v>
      </c>
      <c r="C1436" s="23" t="s">
        <v>4286</v>
      </c>
      <c r="D1436" s="13" t="s">
        <v>0</v>
      </c>
      <c r="E1436" s="33">
        <v>1</v>
      </c>
      <c r="F1436" s="14">
        <v>12.35</v>
      </c>
      <c r="G1436" s="15">
        <v>10.45</v>
      </c>
      <c r="H1436" s="15">
        <f t="shared" si="45"/>
        <v>24.45</v>
      </c>
      <c r="I1436" s="15">
        <f t="shared" si="44"/>
        <v>29.943914999999997</v>
      </c>
      <c r="K1436" s="3">
        <f>VLOOKUP(B1436,Plan1!$A$8:$B$4553,2,0)</f>
        <v>24.45</v>
      </c>
    </row>
    <row r="1437" spans="1:11" ht="25.5" outlineLevel="2">
      <c r="A1437" s="31" t="s">
        <v>6191</v>
      </c>
      <c r="B1437" s="39" t="s">
        <v>4287</v>
      </c>
      <c r="C1437" s="23" t="s">
        <v>4288</v>
      </c>
      <c r="D1437" s="13" t="s">
        <v>0</v>
      </c>
      <c r="E1437" s="33">
        <v>1</v>
      </c>
      <c r="F1437" s="14">
        <v>12.81</v>
      </c>
      <c r="G1437" s="15">
        <v>10.45</v>
      </c>
      <c r="H1437" s="15">
        <f t="shared" si="45"/>
        <v>24.52</v>
      </c>
      <c r="I1437" s="15">
        <f t="shared" si="44"/>
        <v>30.029643999999998</v>
      </c>
      <c r="K1437" s="3">
        <f>VLOOKUP(B1437,Plan1!$A$8:$B$4553,2,0)</f>
        <v>24.52</v>
      </c>
    </row>
    <row r="1438" spans="1:11" outlineLevel="2">
      <c r="A1438" s="31" t="s">
        <v>6192</v>
      </c>
      <c r="B1438" s="39" t="s">
        <v>4289</v>
      </c>
      <c r="C1438" s="23" t="s">
        <v>4290</v>
      </c>
      <c r="D1438" s="13" t="s">
        <v>0</v>
      </c>
      <c r="E1438" s="33">
        <v>1</v>
      </c>
      <c r="F1438" s="14">
        <v>3.59</v>
      </c>
      <c r="G1438" s="15">
        <v>8.3000000000000007</v>
      </c>
      <c r="H1438" s="15">
        <f t="shared" si="45"/>
        <v>13.06</v>
      </c>
      <c r="I1438" s="15">
        <f t="shared" ref="I1438:I1483" si="46">H1438*(1+$I$8)</f>
        <v>15.994581999999999</v>
      </c>
      <c r="K1438" s="3">
        <f>VLOOKUP(B1438,Plan1!$A$8:$B$4553,2,0)</f>
        <v>13.06</v>
      </c>
    </row>
    <row r="1439" spans="1:11" outlineLevel="2">
      <c r="A1439" s="31" t="s">
        <v>6193</v>
      </c>
      <c r="B1439" s="39" t="s">
        <v>4291</v>
      </c>
      <c r="C1439" s="23" t="s">
        <v>4292</v>
      </c>
      <c r="D1439" s="13" t="s">
        <v>0</v>
      </c>
      <c r="E1439" s="33">
        <v>1</v>
      </c>
      <c r="F1439" s="14">
        <v>4.95</v>
      </c>
      <c r="G1439" s="15">
        <v>8.65</v>
      </c>
      <c r="H1439" s="15">
        <f t="shared" si="45"/>
        <v>14.97</v>
      </c>
      <c r="I1439" s="15">
        <f t="shared" si="46"/>
        <v>18.333759000000001</v>
      </c>
      <c r="K1439" s="3">
        <f>VLOOKUP(B1439,Plan1!$A$8:$B$4553,2,0)</f>
        <v>14.97</v>
      </c>
    </row>
    <row r="1440" spans="1:11" outlineLevel="2">
      <c r="A1440" s="31" t="s">
        <v>6194</v>
      </c>
      <c r="B1440" s="39" t="s">
        <v>4293</v>
      </c>
      <c r="C1440" s="23" t="s">
        <v>4294</v>
      </c>
      <c r="D1440" s="13" t="s">
        <v>0</v>
      </c>
      <c r="E1440" s="33">
        <v>1</v>
      </c>
      <c r="F1440" s="14">
        <v>8.33</v>
      </c>
      <c r="G1440" s="15">
        <v>12.61</v>
      </c>
      <c r="H1440" s="15">
        <f t="shared" si="45"/>
        <v>22.75</v>
      </c>
      <c r="I1440" s="15">
        <f t="shared" si="46"/>
        <v>27.861924999999999</v>
      </c>
      <c r="K1440" s="3">
        <f>VLOOKUP(B1440,Plan1!$A$8:$B$4553,2,0)</f>
        <v>22.75</v>
      </c>
    </row>
    <row r="1441" spans="1:11" outlineLevel="2">
      <c r="A1441" s="31" t="s">
        <v>6195</v>
      </c>
      <c r="B1441" s="39" t="s">
        <v>4295</v>
      </c>
      <c r="C1441" s="23" t="s">
        <v>4296</v>
      </c>
      <c r="D1441" s="13" t="s">
        <v>0</v>
      </c>
      <c r="E1441" s="33">
        <v>1</v>
      </c>
      <c r="F1441" s="14">
        <v>69.83</v>
      </c>
      <c r="G1441" s="15">
        <v>13.69</v>
      </c>
      <c r="H1441" s="15">
        <f t="shared" si="45"/>
        <v>90.85</v>
      </c>
      <c r="I1441" s="15">
        <f t="shared" si="46"/>
        <v>111.26399499999998</v>
      </c>
      <c r="K1441" s="3">
        <f>VLOOKUP(B1441,Plan1!$A$8:$B$4553,2,0)</f>
        <v>90.85</v>
      </c>
    </row>
    <row r="1442" spans="1:11" ht="25.5" outlineLevel="2">
      <c r="A1442" s="31" t="s">
        <v>6196</v>
      </c>
      <c r="B1442" s="39" t="s">
        <v>4297</v>
      </c>
      <c r="C1442" s="23" t="s">
        <v>4298</v>
      </c>
      <c r="D1442" s="13" t="s">
        <v>0</v>
      </c>
      <c r="E1442" s="33">
        <v>1</v>
      </c>
      <c r="F1442" s="14">
        <v>50.82</v>
      </c>
      <c r="G1442" s="15">
        <v>7.21</v>
      </c>
      <c r="H1442" s="15">
        <f t="shared" ref="H1442:H1500" si="47">K1442</f>
        <v>68.48</v>
      </c>
      <c r="I1442" s="15">
        <f t="shared" si="46"/>
        <v>83.867456000000004</v>
      </c>
      <c r="K1442" s="3">
        <f>VLOOKUP(B1442,Plan1!$A$8:$B$4553,2,0)</f>
        <v>68.48</v>
      </c>
    </row>
    <row r="1443" spans="1:11" ht="25.5" outlineLevel="2">
      <c r="A1443" s="31" t="s">
        <v>6197</v>
      </c>
      <c r="B1443" s="39" t="s">
        <v>4299</v>
      </c>
      <c r="C1443" s="23" t="s">
        <v>4300</v>
      </c>
      <c r="D1443" s="13" t="s">
        <v>0</v>
      </c>
      <c r="E1443" s="33">
        <v>1</v>
      </c>
      <c r="F1443" s="14">
        <v>67.5</v>
      </c>
      <c r="G1443" s="15">
        <v>7.21</v>
      </c>
      <c r="H1443" s="15">
        <f t="shared" si="47"/>
        <v>81.09</v>
      </c>
      <c r="I1443" s="15">
        <f t="shared" si="46"/>
        <v>99.310923000000003</v>
      </c>
      <c r="K1443" s="3">
        <f>VLOOKUP(B1443,Plan1!$A$8:$B$4553,2,0)</f>
        <v>81.09</v>
      </c>
    </row>
    <row r="1444" spans="1:11" ht="25.5" outlineLevel="2">
      <c r="A1444" s="31" t="s">
        <v>6198</v>
      </c>
      <c r="B1444" s="39" t="s">
        <v>4301</v>
      </c>
      <c r="C1444" s="23" t="s">
        <v>4302</v>
      </c>
      <c r="D1444" s="13" t="s">
        <v>0</v>
      </c>
      <c r="E1444" s="33">
        <v>1</v>
      </c>
      <c r="F1444" s="14">
        <v>96.77</v>
      </c>
      <c r="G1444" s="15">
        <v>9.3699999999999992</v>
      </c>
      <c r="H1444" s="15">
        <f t="shared" si="47"/>
        <v>114.14</v>
      </c>
      <c r="I1444" s="15">
        <f t="shared" si="46"/>
        <v>139.78725799999998</v>
      </c>
      <c r="K1444" s="3">
        <f>VLOOKUP(B1444,Plan1!$A$8:$B$4553,2,0)</f>
        <v>114.14</v>
      </c>
    </row>
    <row r="1445" spans="1:11" outlineLevel="2">
      <c r="A1445" s="31" t="s">
        <v>6199</v>
      </c>
      <c r="B1445" s="39" t="s">
        <v>4303</v>
      </c>
      <c r="C1445" s="23" t="s">
        <v>4304</v>
      </c>
      <c r="D1445" s="13" t="s">
        <v>0</v>
      </c>
      <c r="E1445" s="33">
        <v>1</v>
      </c>
      <c r="F1445" s="14">
        <v>5.44</v>
      </c>
      <c r="G1445" s="15">
        <v>8.3000000000000007</v>
      </c>
      <c r="H1445" s="15">
        <f t="shared" si="47"/>
        <v>14.48</v>
      </c>
      <c r="I1445" s="15">
        <f t="shared" si="46"/>
        <v>17.733656</v>
      </c>
      <c r="K1445" s="3">
        <f>VLOOKUP(B1445,Plan1!$A$8:$B$4553,2,0)</f>
        <v>14.48</v>
      </c>
    </row>
    <row r="1446" spans="1:11" outlineLevel="2">
      <c r="A1446" s="31" t="s">
        <v>6200</v>
      </c>
      <c r="B1446" s="39" t="s">
        <v>4305</v>
      </c>
      <c r="C1446" s="23" t="s">
        <v>4306</v>
      </c>
      <c r="D1446" s="13" t="s">
        <v>0</v>
      </c>
      <c r="E1446" s="33">
        <v>1</v>
      </c>
      <c r="F1446" s="14">
        <v>9.9</v>
      </c>
      <c r="G1446" s="15">
        <v>8.3000000000000007</v>
      </c>
      <c r="H1446" s="15">
        <f t="shared" si="47"/>
        <v>19.62</v>
      </c>
      <c r="I1446" s="15">
        <f t="shared" si="46"/>
        <v>24.028614000000001</v>
      </c>
      <c r="K1446" s="3">
        <f>VLOOKUP(B1446,Plan1!$A$8:$B$4553,2,0)</f>
        <v>19.62</v>
      </c>
    </row>
    <row r="1447" spans="1:11" outlineLevel="2">
      <c r="A1447" s="31" t="s">
        <v>6201</v>
      </c>
      <c r="B1447" s="39" t="s">
        <v>4307</v>
      </c>
      <c r="C1447" s="23" t="s">
        <v>4308</v>
      </c>
      <c r="D1447" s="13" t="s">
        <v>0</v>
      </c>
      <c r="E1447" s="33">
        <v>1</v>
      </c>
      <c r="F1447" s="14">
        <v>15.05</v>
      </c>
      <c r="G1447" s="15">
        <v>12.61</v>
      </c>
      <c r="H1447" s="15">
        <f t="shared" si="47"/>
        <v>30.57</v>
      </c>
      <c r="I1447" s="15">
        <f t="shared" si="46"/>
        <v>37.439079</v>
      </c>
      <c r="K1447" s="3">
        <f>VLOOKUP(B1447,Plan1!$A$8:$B$4553,2,0)</f>
        <v>30.57</v>
      </c>
    </row>
    <row r="1448" spans="1:11" ht="30" outlineLevel="2">
      <c r="A1448" s="31" t="s">
        <v>6202</v>
      </c>
      <c r="B1448" s="38" t="s">
        <v>4309</v>
      </c>
      <c r="C1448" s="22" t="s">
        <v>4310</v>
      </c>
      <c r="D1448" s="5"/>
      <c r="E1448" s="5"/>
      <c r="F1448" s="5"/>
      <c r="G1448" s="5"/>
      <c r="H1448" s="15">
        <f t="shared" si="47"/>
        <v>0</v>
      </c>
      <c r="I1448" s="15">
        <f t="shared" si="46"/>
        <v>0</v>
      </c>
      <c r="K1448" s="3">
        <f>VLOOKUP(B1448,Plan1!$A$8:$B$4553,2,0)</f>
        <v>0</v>
      </c>
    </row>
    <row r="1449" spans="1:11" ht="25.5" outlineLevel="2">
      <c r="A1449" s="31" t="s">
        <v>6203</v>
      </c>
      <c r="B1449" s="39" t="s">
        <v>4311</v>
      </c>
      <c r="C1449" s="23" t="s">
        <v>4312</v>
      </c>
      <c r="D1449" s="13" t="s">
        <v>2</v>
      </c>
      <c r="E1449" s="33">
        <v>1</v>
      </c>
      <c r="F1449" s="14">
        <v>17.82</v>
      </c>
      <c r="G1449" s="15">
        <v>12.99</v>
      </c>
      <c r="H1449" s="15">
        <f t="shared" si="47"/>
        <v>38.93</v>
      </c>
      <c r="I1449" s="15">
        <f t="shared" si="46"/>
        <v>47.677570999999993</v>
      </c>
      <c r="K1449" s="3">
        <f>VLOOKUP(B1449,Plan1!$A$8:$B$4553,2,0)</f>
        <v>38.93</v>
      </c>
    </row>
    <row r="1450" spans="1:11" ht="25.5" outlineLevel="2">
      <c r="A1450" s="31" t="s">
        <v>6204</v>
      </c>
      <c r="B1450" s="39" t="s">
        <v>4313</v>
      </c>
      <c r="C1450" s="23" t="s">
        <v>4314</v>
      </c>
      <c r="D1450" s="13" t="s">
        <v>2</v>
      </c>
      <c r="E1450" s="33">
        <v>1</v>
      </c>
      <c r="F1450" s="14">
        <v>24.9</v>
      </c>
      <c r="G1450" s="15">
        <v>12.99</v>
      </c>
      <c r="H1450" s="15">
        <f t="shared" si="47"/>
        <v>48.83</v>
      </c>
      <c r="I1450" s="15">
        <f t="shared" si="46"/>
        <v>59.802100999999993</v>
      </c>
      <c r="K1450" s="3">
        <f>VLOOKUP(B1450,Plan1!$A$8:$B$4553,2,0)</f>
        <v>48.83</v>
      </c>
    </row>
    <row r="1451" spans="1:11" ht="25.5" outlineLevel="2">
      <c r="A1451" s="31" t="s">
        <v>6205</v>
      </c>
      <c r="B1451" s="39" t="s">
        <v>4315</v>
      </c>
      <c r="C1451" s="23" t="s">
        <v>4316</v>
      </c>
      <c r="D1451" s="13" t="s">
        <v>2</v>
      </c>
      <c r="E1451" s="33">
        <v>1</v>
      </c>
      <c r="F1451" s="14">
        <v>31.65</v>
      </c>
      <c r="G1451" s="15">
        <v>12.99</v>
      </c>
      <c r="H1451" s="15">
        <f t="shared" si="47"/>
        <v>58.86</v>
      </c>
      <c r="I1451" s="15">
        <f t="shared" si="46"/>
        <v>72.085842</v>
      </c>
      <c r="K1451" s="3">
        <f>VLOOKUP(B1451,Plan1!$A$8:$B$4553,2,0)</f>
        <v>58.86</v>
      </c>
    </row>
    <row r="1452" spans="1:11" ht="25.5" outlineLevel="2">
      <c r="A1452" s="31" t="s">
        <v>6206</v>
      </c>
      <c r="B1452" s="39" t="s">
        <v>4317</v>
      </c>
      <c r="C1452" s="23" t="s">
        <v>4318</v>
      </c>
      <c r="D1452" s="13" t="s">
        <v>2</v>
      </c>
      <c r="E1452" s="33">
        <v>1</v>
      </c>
      <c r="F1452" s="14">
        <v>38.520000000000003</v>
      </c>
      <c r="G1452" s="15">
        <v>12.99</v>
      </c>
      <c r="H1452" s="15">
        <f t="shared" si="47"/>
        <v>69.09</v>
      </c>
      <c r="I1452" s="15">
        <f t="shared" si="46"/>
        <v>84.614522999999991</v>
      </c>
      <c r="K1452" s="3">
        <f>VLOOKUP(B1452,Plan1!$A$8:$B$4553,2,0)</f>
        <v>69.09</v>
      </c>
    </row>
    <row r="1453" spans="1:11" ht="25.5" outlineLevel="2">
      <c r="A1453" s="31" t="s">
        <v>6207</v>
      </c>
      <c r="B1453" s="39" t="s">
        <v>4319</v>
      </c>
      <c r="C1453" s="23" t="s">
        <v>4320</v>
      </c>
      <c r="D1453" s="13" t="s">
        <v>2</v>
      </c>
      <c r="E1453" s="33">
        <v>1</v>
      </c>
      <c r="F1453" s="14">
        <v>45.55</v>
      </c>
      <c r="G1453" s="15">
        <v>12.99</v>
      </c>
      <c r="H1453" s="15">
        <f t="shared" si="47"/>
        <v>78.819999999999993</v>
      </c>
      <c r="I1453" s="15">
        <f t="shared" si="46"/>
        <v>96.530853999999991</v>
      </c>
      <c r="K1453" s="3">
        <f>VLOOKUP(B1453,Plan1!$A$8:$B$4553,2,0)</f>
        <v>78.819999999999993</v>
      </c>
    </row>
    <row r="1454" spans="1:11" ht="25.5" outlineLevel="2">
      <c r="A1454" s="31" t="s">
        <v>6208</v>
      </c>
      <c r="B1454" s="39" t="s">
        <v>4321</v>
      </c>
      <c r="C1454" s="23" t="s">
        <v>4322</v>
      </c>
      <c r="D1454" s="13" t="s">
        <v>2</v>
      </c>
      <c r="E1454" s="33">
        <v>1</v>
      </c>
      <c r="F1454" s="14">
        <v>48.69</v>
      </c>
      <c r="G1454" s="15">
        <v>12.99</v>
      </c>
      <c r="H1454" s="15">
        <f t="shared" si="47"/>
        <v>88.77</v>
      </c>
      <c r="I1454" s="15">
        <f t="shared" si="46"/>
        <v>108.71661899999998</v>
      </c>
      <c r="K1454" s="3">
        <f>VLOOKUP(B1454,Plan1!$A$8:$B$4553,2,0)</f>
        <v>88.77</v>
      </c>
    </row>
    <row r="1455" spans="1:11" ht="25.5" outlineLevel="2">
      <c r="A1455" s="31" t="s">
        <v>6209</v>
      </c>
      <c r="B1455" s="39" t="s">
        <v>4323</v>
      </c>
      <c r="C1455" s="23" t="s">
        <v>4324</v>
      </c>
      <c r="D1455" s="13" t="s">
        <v>2</v>
      </c>
      <c r="E1455" s="33">
        <v>1</v>
      </c>
      <c r="F1455" s="14">
        <v>59.52</v>
      </c>
      <c r="G1455" s="15">
        <v>12.99</v>
      </c>
      <c r="H1455" s="15">
        <f t="shared" si="47"/>
        <v>98.62</v>
      </c>
      <c r="I1455" s="15">
        <f t="shared" si="46"/>
        <v>120.77991399999999</v>
      </c>
      <c r="K1455" s="3">
        <f>VLOOKUP(B1455,Plan1!$A$8:$B$4553,2,0)</f>
        <v>98.62</v>
      </c>
    </row>
    <row r="1456" spans="1:11" ht="25.5" outlineLevel="2">
      <c r="A1456" s="31" t="s">
        <v>6210</v>
      </c>
      <c r="B1456" s="39" t="s">
        <v>4325</v>
      </c>
      <c r="C1456" s="23" t="s">
        <v>4326</v>
      </c>
      <c r="D1456" s="13" t="s">
        <v>2</v>
      </c>
      <c r="E1456" s="33">
        <v>1</v>
      </c>
      <c r="F1456" s="14">
        <v>71.14</v>
      </c>
      <c r="G1456" s="15">
        <v>12.99</v>
      </c>
      <c r="H1456" s="15">
        <f t="shared" si="47"/>
        <v>109.82</v>
      </c>
      <c r="I1456" s="15">
        <f t="shared" si="46"/>
        <v>134.49655399999997</v>
      </c>
      <c r="K1456" s="3">
        <f>VLOOKUP(B1456,Plan1!$A$8:$B$4553,2,0)</f>
        <v>109.82</v>
      </c>
    </row>
    <row r="1457" spans="1:32" ht="25.5" outlineLevel="2">
      <c r="A1457" s="31" t="s">
        <v>6211</v>
      </c>
      <c r="B1457" s="39" t="s">
        <v>4327</v>
      </c>
      <c r="C1457" s="23" t="s">
        <v>4328</v>
      </c>
      <c r="D1457" s="13" t="s">
        <v>2</v>
      </c>
      <c r="E1457" s="33">
        <v>1</v>
      </c>
      <c r="F1457" s="14">
        <v>74.95</v>
      </c>
      <c r="G1457" s="15">
        <v>12.99</v>
      </c>
      <c r="H1457" s="15">
        <f t="shared" si="47"/>
        <v>120.6</v>
      </c>
      <c r="I1457" s="15">
        <f t="shared" si="46"/>
        <v>147.69881999999998</v>
      </c>
      <c r="K1457" s="3">
        <f>VLOOKUP(B1457,Plan1!$A$8:$B$4553,2,0)</f>
        <v>120.6</v>
      </c>
    </row>
    <row r="1458" spans="1:32" ht="25.5" outlineLevel="2">
      <c r="A1458" s="31" t="s">
        <v>6212</v>
      </c>
      <c r="B1458" s="39" t="s">
        <v>4329</v>
      </c>
      <c r="C1458" s="23" t="s">
        <v>4330</v>
      </c>
      <c r="D1458" s="13" t="s">
        <v>2</v>
      </c>
      <c r="E1458" s="33">
        <v>1</v>
      </c>
      <c r="F1458" s="14">
        <v>80.87</v>
      </c>
      <c r="G1458" s="15">
        <v>12.99</v>
      </c>
      <c r="H1458" s="15">
        <f t="shared" si="47"/>
        <v>130.56</v>
      </c>
      <c r="I1458" s="15">
        <f t="shared" si="46"/>
        <v>159.89683199999999</v>
      </c>
      <c r="K1458" s="3">
        <f>VLOOKUP(B1458,Plan1!$A$8:$B$4553,2,0)</f>
        <v>130.56</v>
      </c>
    </row>
    <row r="1459" spans="1:32" ht="25.5" outlineLevel="2">
      <c r="A1459" s="31" t="s">
        <v>6213</v>
      </c>
      <c r="B1459" s="39" t="s">
        <v>4331</v>
      </c>
      <c r="C1459" s="23" t="s">
        <v>4332</v>
      </c>
      <c r="D1459" s="13" t="s">
        <v>2</v>
      </c>
      <c r="E1459" s="33">
        <v>1</v>
      </c>
      <c r="F1459" s="14">
        <v>89.09</v>
      </c>
      <c r="G1459" s="15">
        <v>12.99</v>
      </c>
      <c r="H1459" s="15">
        <f t="shared" si="47"/>
        <v>140.52000000000001</v>
      </c>
      <c r="I1459" s="15">
        <f t="shared" si="46"/>
        <v>172.09484399999999</v>
      </c>
      <c r="K1459" s="3">
        <f>VLOOKUP(B1459,Plan1!$A$8:$B$4553,2,0)</f>
        <v>140.52000000000001</v>
      </c>
    </row>
    <row r="1460" spans="1:32" s="10" customFormat="1" ht="15" customHeight="1" outlineLevel="1">
      <c r="A1460" s="31" t="s">
        <v>6214</v>
      </c>
      <c r="B1460" s="37" t="s">
        <v>4333</v>
      </c>
      <c r="C1460" s="21" t="s">
        <v>4334</v>
      </c>
      <c r="D1460" s="9"/>
      <c r="E1460" s="9"/>
      <c r="F1460" s="9"/>
      <c r="G1460" s="9"/>
      <c r="H1460" s="15">
        <f t="shared" si="47"/>
        <v>0</v>
      </c>
      <c r="I1460" s="11"/>
      <c r="J1460" s="3"/>
      <c r="K1460" s="3">
        <f>VLOOKUP(B1460,Plan1!$A$8:$B$4553,2,0)</f>
        <v>0</v>
      </c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</row>
    <row r="1461" spans="1:32" ht="30" outlineLevel="2">
      <c r="A1461" s="31" t="s">
        <v>6215</v>
      </c>
      <c r="B1461" s="38" t="s">
        <v>4335</v>
      </c>
      <c r="C1461" s="22" t="s">
        <v>4336</v>
      </c>
      <c r="D1461" s="5"/>
      <c r="E1461" s="5"/>
      <c r="F1461" s="5"/>
      <c r="G1461" s="5"/>
      <c r="H1461" s="15">
        <f t="shared" si="47"/>
        <v>0</v>
      </c>
      <c r="I1461" s="15">
        <f t="shared" si="46"/>
        <v>0</v>
      </c>
      <c r="K1461" s="3">
        <f>VLOOKUP(B1461,Plan1!$A$8:$B$4553,2,0)</f>
        <v>0</v>
      </c>
    </row>
    <row r="1462" spans="1:32" ht="25.5" outlineLevel="2">
      <c r="A1462" s="31" t="s">
        <v>6216</v>
      </c>
      <c r="B1462" s="39" t="s">
        <v>4337</v>
      </c>
      <c r="C1462" s="23" t="s">
        <v>4338</v>
      </c>
      <c r="D1462" s="13" t="s">
        <v>0</v>
      </c>
      <c r="E1462" s="33">
        <v>1</v>
      </c>
      <c r="F1462" s="14">
        <v>22.08</v>
      </c>
      <c r="G1462" s="15">
        <v>16.22</v>
      </c>
      <c r="H1462" s="15">
        <f t="shared" si="47"/>
        <v>41.14</v>
      </c>
      <c r="I1462" s="15">
        <f t="shared" si="46"/>
        <v>50.384157999999999</v>
      </c>
      <c r="K1462" s="3">
        <f>VLOOKUP(B1462,Plan1!$A$8:$B$4553,2,0)</f>
        <v>41.14</v>
      </c>
    </row>
    <row r="1463" spans="1:32" ht="25.5" outlineLevel="2">
      <c r="A1463" s="31" t="s">
        <v>6217</v>
      </c>
      <c r="B1463" s="39" t="s">
        <v>4339</v>
      </c>
      <c r="C1463" s="23" t="s">
        <v>4340</v>
      </c>
      <c r="D1463" s="13" t="s">
        <v>0</v>
      </c>
      <c r="E1463" s="33">
        <v>1</v>
      </c>
      <c r="F1463" s="14">
        <v>27.26</v>
      </c>
      <c r="G1463" s="15">
        <v>21.62</v>
      </c>
      <c r="H1463" s="15">
        <f t="shared" si="47"/>
        <v>52.94</v>
      </c>
      <c r="I1463" s="15">
        <f t="shared" si="46"/>
        <v>64.835617999999997</v>
      </c>
      <c r="K1463" s="3">
        <f>VLOOKUP(B1463,Plan1!$A$8:$B$4553,2,0)</f>
        <v>52.94</v>
      </c>
    </row>
    <row r="1464" spans="1:32" ht="25.5" outlineLevel="2">
      <c r="A1464" s="31" t="s">
        <v>6218</v>
      </c>
      <c r="B1464" s="39" t="s">
        <v>4341</v>
      </c>
      <c r="C1464" s="23" t="s">
        <v>4342</v>
      </c>
      <c r="D1464" s="13" t="s">
        <v>0</v>
      </c>
      <c r="E1464" s="33">
        <v>1</v>
      </c>
      <c r="F1464" s="14">
        <v>37.99</v>
      </c>
      <c r="G1464" s="15">
        <v>27.03</v>
      </c>
      <c r="H1464" s="15">
        <f t="shared" si="47"/>
        <v>67.09</v>
      </c>
      <c r="I1464" s="15">
        <f t="shared" si="46"/>
        <v>82.165122999999994</v>
      </c>
      <c r="K1464" s="3">
        <f>VLOOKUP(B1464,Plan1!$A$8:$B$4553,2,0)</f>
        <v>67.09</v>
      </c>
    </row>
    <row r="1465" spans="1:32" ht="25.5" outlineLevel="2">
      <c r="A1465" s="31" t="s">
        <v>6219</v>
      </c>
      <c r="B1465" s="39" t="s">
        <v>4343</v>
      </c>
      <c r="C1465" s="23" t="s">
        <v>4344</v>
      </c>
      <c r="D1465" s="13" t="s">
        <v>0</v>
      </c>
      <c r="E1465" s="33">
        <v>1</v>
      </c>
      <c r="F1465" s="14">
        <v>43.99</v>
      </c>
      <c r="G1465" s="15">
        <v>32.44</v>
      </c>
      <c r="H1465" s="15">
        <f t="shared" si="47"/>
        <v>84.61</v>
      </c>
      <c r="I1465" s="15">
        <f t="shared" si="46"/>
        <v>103.62186699999999</v>
      </c>
      <c r="K1465" s="3">
        <f>VLOOKUP(B1465,Plan1!$A$8:$B$4553,2,0)</f>
        <v>84.61</v>
      </c>
    </row>
    <row r="1466" spans="1:32" ht="25.5" outlineLevel="2">
      <c r="A1466" s="31" t="s">
        <v>6220</v>
      </c>
      <c r="B1466" s="39" t="s">
        <v>4345</v>
      </c>
      <c r="C1466" s="23" t="s">
        <v>4346</v>
      </c>
      <c r="D1466" s="13" t="s">
        <v>0</v>
      </c>
      <c r="E1466" s="33">
        <v>1</v>
      </c>
      <c r="F1466" s="14">
        <v>62.59</v>
      </c>
      <c r="G1466" s="15">
        <v>36.04</v>
      </c>
      <c r="H1466" s="15">
        <f t="shared" si="47"/>
        <v>102.38</v>
      </c>
      <c r="I1466" s="15">
        <f t="shared" si="46"/>
        <v>125.38478599999999</v>
      </c>
      <c r="K1466" s="3">
        <f>VLOOKUP(B1466,Plan1!$A$8:$B$4553,2,0)</f>
        <v>102.38</v>
      </c>
    </row>
    <row r="1467" spans="1:32" ht="25.5" outlineLevel="2">
      <c r="A1467" s="31" t="s">
        <v>6221</v>
      </c>
      <c r="B1467" s="39" t="s">
        <v>4347</v>
      </c>
      <c r="C1467" s="23" t="s">
        <v>4348</v>
      </c>
      <c r="D1467" s="13" t="s">
        <v>0</v>
      </c>
      <c r="E1467" s="33">
        <v>1</v>
      </c>
      <c r="F1467" s="14">
        <v>81.06</v>
      </c>
      <c r="G1467" s="15">
        <v>45.05</v>
      </c>
      <c r="H1467" s="15">
        <f t="shared" si="47"/>
        <v>139.52000000000001</v>
      </c>
      <c r="I1467" s="15">
        <f t="shared" si="46"/>
        <v>170.87014400000001</v>
      </c>
      <c r="K1467" s="3">
        <f>VLOOKUP(B1467,Plan1!$A$8:$B$4553,2,0)</f>
        <v>139.52000000000001</v>
      </c>
    </row>
    <row r="1468" spans="1:32" ht="25.5" outlineLevel="2">
      <c r="A1468" s="31" t="s">
        <v>6222</v>
      </c>
      <c r="B1468" s="39" t="s">
        <v>4349</v>
      </c>
      <c r="C1468" s="23" t="s">
        <v>4350</v>
      </c>
      <c r="D1468" s="13" t="s">
        <v>0</v>
      </c>
      <c r="E1468" s="33">
        <v>1</v>
      </c>
      <c r="F1468" s="14">
        <v>188.96</v>
      </c>
      <c r="G1468" s="15">
        <v>54.06</v>
      </c>
      <c r="H1468" s="15">
        <f t="shared" si="47"/>
        <v>264.89999999999998</v>
      </c>
      <c r="I1468" s="15">
        <f t="shared" si="46"/>
        <v>324.42302999999993</v>
      </c>
      <c r="K1468" s="3">
        <f>VLOOKUP(B1468,Plan1!$A$8:$B$4553,2,0)</f>
        <v>264.89999999999998</v>
      </c>
    </row>
    <row r="1469" spans="1:32" ht="25.5" outlineLevel="2">
      <c r="A1469" s="31" t="s">
        <v>6223</v>
      </c>
      <c r="B1469" s="39" t="s">
        <v>4351</v>
      </c>
      <c r="C1469" s="23" t="s">
        <v>4352</v>
      </c>
      <c r="D1469" s="13" t="s">
        <v>0</v>
      </c>
      <c r="E1469" s="33">
        <v>1</v>
      </c>
      <c r="F1469" s="14">
        <v>319.45999999999998</v>
      </c>
      <c r="G1469" s="15">
        <v>72.08</v>
      </c>
      <c r="H1469" s="15">
        <f t="shared" si="47"/>
        <v>405.18</v>
      </c>
      <c r="I1469" s="15">
        <f t="shared" si="46"/>
        <v>496.22394599999996</v>
      </c>
      <c r="K1469" s="3">
        <f>VLOOKUP(B1469,Plan1!$A$8:$B$4553,2,0)</f>
        <v>405.18</v>
      </c>
    </row>
    <row r="1470" spans="1:32" ht="25.5" outlineLevel="2">
      <c r="A1470" s="31" t="s">
        <v>6224</v>
      </c>
      <c r="B1470" s="39" t="s">
        <v>4353</v>
      </c>
      <c r="C1470" s="23" t="s">
        <v>4354</v>
      </c>
      <c r="D1470" s="13" t="s">
        <v>0</v>
      </c>
      <c r="E1470" s="33">
        <v>1</v>
      </c>
      <c r="F1470" s="14">
        <v>531.24</v>
      </c>
      <c r="G1470" s="15">
        <v>108.12</v>
      </c>
      <c r="H1470" s="15">
        <f t="shared" si="47"/>
        <v>662.37</v>
      </c>
      <c r="I1470" s="15">
        <f t="shared" si="46"/>
        <v>811.20453899999995</v>
      </c>
      <c r="K1470" s="3">
        <f>VLOOKUP(B1470,Plan1!$A$8:$B$4553,2,0)</f>
        <v>662.37</v>
      </c>
    </row>
    <row r="1471" spans="1:32" ht="25.5" outlineLevel="2">
      <c r="A1471" s="31" t="s">
        <v>6225</v>
      </c>
      <c r="B1471" s="39" t="s">
        <v>4355</v>
      </c>
      <c r="C1471" s="23" t="s">
        <v>4356</v>
      </c>
      <c r="D1471" s="13" t="s">
        <v>0</v>
      </c>
      <c r="E1471" s="33">
        <v>1</v>
      </c>
      <c r="F1471" s="14">
        <v>32.79</v>
      </c>
      <c r="G1471" s="15">
        <v>21.62</v>
      </c>
      <c r="H1471" s="15">
        <f t="shared" si="47"/>
        <v>58.83</v>
      </c>
      <c r="I1471" s="15">
        <f t="shared" si="46"/>
        <v>72.049100999999993</v>
      </c>
      <c r="K1471" s="3">
        <f>VLOOKUP(B1471,Plan1!$A$8:$B$4553,2,0)</f>
        <v>58.83</v>
      </c>
    </row>
    <row r="1472" spans="1:32" ht="25.5" outlineLevel="2">
      <c r="A1472" s="31" t="s">
        <v>6226</v>
      </c>
      <c r="B1472" s="39" t="s">
        <v>4357</v>
      </c>
      <c r="C1472" s="23" t="s">
        <v>4358</v>
      </c>
      <c r="D1472" s="13" t="s">
        <v>0</v>
      </c>
      <c r="E1472" s="33">
        <v>1</v>
      </c>
      <c r="F1472" s="14">
        <v>12.09</v>
      </c>
      <c r="G1472" s="15">
        <v>16.22</v>
      </c>
      <c r="H1472" s="15">
        <f t="shared" si="47"/>
        <v>29.5</v>
      </c>
      <c r="I1472" s="15">
        <f t="shared" si="46"/>
        <v>36.12865</v>
      </c>
      <c r="K1472" s="3">
        <f>VLOOKUP(B1472,Plan1!$A$8:$B$4553,2,0)</f>
        <v>29.5</v>
      </c>
    </row>
    <row r="1473" spans="1:11" ht="25.5" outlineLevel="2">
      <c r="A1473" s="31" t="s">
        <v>6227</v>
      </c>
      <c r="B1473" s="39" t="s">
        <v>4359</v>
      </c>
      <c r="C1473" s="23" t="s">
        <v>4360</v>
      </c>
      <c r="D1473" s="13" t="s">
        <v>0</v>
      </c>
      <c r="E1473" s="33">
        <v>1</v>
      </c>
      <c r="F1473" s="14">
        <v>30.13</v>
      </c>
      <c r="G1473" s="15">
        <v>16.22</v>
      </c>
      <c r="H1473" s="15">
        <f t="shared" si="47"/>
        <v>47.63</v>
      </c>
      <c r="I1473" s="15">
        <f t="shared" si="46"/>
        <v>58.332460999999995</v>
      </c>
      <c r="K1473" s="3">
        <f>VLOOKUP(B1473,Plan1!$A$8:$B$4553,2,0)</f>
        <v>47.63</v>
      </c>
    </row>
    <row r="1474" spans="1:11" ht="25.5" outlineLevel="2">
      <c r="A1474" s="31" t="s">
        <v>6228</v>
      </c>
      <c r="B1474" s="39" t="s">
        <v>4361</v>
      </c>
      <c r="C1474" s="23" t="s">
        <v>4362</v>
      </c>
      <c r="D1474" s="13" t="s">
        <v>0</v>
      </c>
      <c r="E1474" s="33">
        <v>1</v>
      </c>
      <c r="F1474" s="14">
        <v>27.14</v>
      </c>
      <c r="G1474" s="15">
        <v>16.22</v>
      </c>
      <c r="H1474" s="15">
        <f t="shared" si="47"/>
        <v>43.53</v>
      </c>
      <c r="I1474" s="15">
        <f t="shared" si="46"/>
        <v>53.311190999999994</v>
      </c>
      <c r="K1474" s="3">
        <f>VLOOKUP(B1474,Plan1!$A$8:$B$4553,2,0)</f>
        <v>43.53</v>
      </c>
    </row>
    <row r="1475" spans="1:11" ht="38.25" outlineLevel="2">
      <c r="A1475" s="31" t="s">
        <v>6229</v>
      </c>
      <c r="B1475" s="39" t="s">
        <v>4363</v>
      </c>
      <c r="C1475" s="23" t="s">
        <v>4364</v>
      </c>
      <c r="D1475" s="13" t="s">
        <v>0</v>
      </c>
      <c r="E1475" s="33">
        <v>1</v>
      </c>
      <c r="F1475" s="14">
        <v>87.16</v>
      </c>
      <c r="G1475" s="15">
        <v>25.23</v>
      </c>
      <c r="H1475" s="15">
        <f t="shared" si="47"/>
        <v>110.67</v>
      </c>
      <c r="I1475" s="15">
        <f t="shared" si="46"/>
        <v>135.53754899999998</v>
      </c>
      <c r="K1475" s="3">
        <f>VLOOKUP(B1475,Plan1!$A$8:$B$4553,2,0)</f>
        <v>110.67</v>
      </c>
    </row>
    <row r="1476" spans="1:11" ht="25.5" outlineLevel="2">
      <c r="A1476" s="31" t="s">
        <v>6230</v>
      </c>
      <c r="B1476" s="39" t="s">
        <v>4365</v>
      </c>
      <c r="C1476" s="23" t="s">
        <v>4366</v>
      </c>
      <c r="D1476" s="13" t="s">
        <v>0</v>
      </c>
      <c r="E1476" s="33">
        <v>1</v>
      </c>
      <c r="F1476" s="14">
        <v>98.78</v>
      </c>
      <c r="G1476" s="15">
        <v>16.22</v>
      </c>
      <c r="H1476" s="15">
        <f t="shared" si="47"/>
        <v>114.93</v>
      </c>
      <c r="I1476" s="15">
        <f t="shared" si="46"/>
        <v>140.75477100000001</v>
      </c>
      <c r="K1476" s="3">
        <f>VLOOKUP(B1476,Plan1!$A$8:$B$4553,2,0)</f>
        <v>114.93</v>
      </c>
    </row>
    <row r="1477" spans="1:11" ht="25.5" outlineLevel="2">
      <c r="A1477" s="31" t="s">
        <v>6231</v>
      </c>
      <c r="B1477" s="39" t="s">
        <v>4367</v>
      </c>
      <c r="C1477" s="23" t="s">
        <v>4368</v>
      </c>
      <c r="D1477" s="13" t="s">
        <v>0</v>
      </c>
      <c r="E1477" s="33">
        <v>1</v>
      </c>
      <c r="F1477" s="14">
        <v>610.38</v>
      </c>
      <c r="G1477" s="15">
        <v>36.04</v>
      </c>
      <c r="H1477" s="15">
        <f t="shared" si="47"/>
        <v>658.37</v>
      </c>
      <c r="I1477" s="15">
        <f t="shared" si="46"/>
        <v>806.3057389999999</v>
      </c>
      <c r="K1477" s="3">
        <f>VLOOKUP(B1477,Plan1!$A$8:$B$4553,2,0)</f>
        <v>658.37</v>
      </c>
    </row>
    <row r="1478" spans="1:11" ht="30" outlineLevel="2">
      <c r="A1478" s="31" t="s">
        <v>6232</v>
      </c>
      <c r="B1478" s="38" t="s">
        <v>4369</v>
      </c>
      <c r="C1478" s="22" t="s">
        <v>4370</v>
      </c>
      <c r="D1478" s="5"/>
      <c r="E1478" s="5"/>
      <c r="F1478" s="5"/>
      <c r="G1478" s="5"/>
      <c r="H1478" s="15">
        <f t="shared" si="47"/>
        <v>0</v>
      </c>
      <c r="I1478" s="15">
        <f t="shared" si="46"/>
        <v>0</v>
      </c>
      <c r="K1478" s="3">
        <f>VLOOKUP(B1478,Plan1!$A$8:$B$4553,2,0)</f>
        <v>0</v>
      </c>
    </row>
    <row r="1479" spans="1:11" ht="25.5" outlineLevel="2">
      <c r="A1479" s="31" t="s">
        <v>6233</v>
      </c>
      <c r="B1479" s="39" t="s">
        <v>4371</v>
      </c>
      <c r="C1479" s="23" t="s">
        <v>4372</v>
      </c>
      <c r="D1479" s="13" t="s">
        <v>0</v>
      </c>
      <c r="E1479" s="33">
        <v>1</v>
      </c>
      <c r="F1479" s="14">
        <v>49.27</v>
      </c>
      <c r="G1479" s="15">
        <v>16.22</v>
      </c>
      <c r="H1479" s="15">
        <f t="shared" si="47"/>
        <v>66.94</v>
      </c>
      <c r="I1479" s="15">
        <f t="shared" si="46"/>
        <v>81.981417999999991</v>
      </c>
      <c r="K1479" s="3">
        <f>VLOOKUP(B1479,Plan1!$A$8:$B$4553,2,0)</f>
        <v>66.94</v>
      </c>
    </row>
    <row r="1480" spans="1:11" ht="25.5" outlineLevel="2">
      <c r="A1480" s="31" t="s">
        <v>6234</v>
      </c>
      <c r="B1480" s="39" t="s">
        <v>4373</v>
      </c>
      <c r="C1480" s="23" t="s">
        <v>4374</v>
      </c>
      <c r="D1480" s="13" t="s">
        <v>0</v>
      </c>
      <c r="E1480" s="33">
        <v>1</v>
      </c>
      <c r="F1480" s="14">
        <v>52.82</v>
      </c>
      <c r="G1480" s="15">
        <v>16.22</v>
      </c>
      <c r="H1480" s="15">
        <f t="shared" si="47"/>
        <v>75.02</v>
      </c>
      <c r="I1480" s="15">
        <f t="shared" si="46"/>
        <v>91.876993999999982</v>
      </c>
      <c r="K1480" s="3">
        <f>VLOOKUP(B1480,Plan1!$A$8:$B$4553,2,0)</f>
        <v>75.02</v>
      </c>
    </row>
    <row r="1481" spans="1:11" ht="25.5" outlineLevel="2">
      <c r="A1481" s="31" t="s">
        <v>6235</v>
      </c>
      <c r="B1481" s="39" t="s">
        <v>4375</v>
      </c>
      <c r="C1481" s="23" t="s">
        <v>4376</v>
      </c>
      <c r="D1481" s="13" t="s">
        <v>0</v>
      </c>
      <c r="E1481" s="33">
        <v>1</v>
      </c>
      <c r="F1481" s="14">
        <v>62.45</v>
      </c>
      <c r="G1481" s="15">
        <v>16.22</v>
      </c>
      <c r="H1481" s="15">
        <f t="shared" si="47"/>
        <v>86.54</v>
      </c>
      <c r="I1481" s="15">
        <f t="shared" si="46"/>
        <v>105.98553800000001</v>
      </c>
      <c r="K1481" s="3">
        <f>VLOOKUP(B1481,Plan1!$A$8:$B$4553,2,0)</f>
        <v>86.54</v>
      </c>
    </row>
    <row r="1482" spans="1:11" ht="25.5" outlineLevel="2">
      <c r="A1482" s="31" t="s">
        <v>6236</v>
      </c>
      <c r="B1482" s="39" t="s">
        <v>4377</v>
      </c>
      <c r="C1482" s="23" t="s">
        <v>4378</v>
      </c>
      <c r="D1482" s="13" t="s">
        <v>0</v>
      </c>
      <c r="E1482" s="33">
        <v>1</v>
      </c>
      <c r="F1482" s="14">
        <v>90.93</v>
      </c>
      <c r="G1482" s="15">
        <v>16.22</v>
      </c>
      <c r="H1482" s="15">
        <f t="shared" si="47"/>
        <v>116.48</v>
      </c>
      <c r="I1482" s="15">
        <f t="shared" si="46"/>
        <v>142.65305599999999</v>
      </c>
      <c r="K1482" s="3">
        <f>VLOOKUP(B1482,Plan1!$A$8:$B$4553,2,0)</f>
        <v>116.48</v>
      </c>
    </row>
    <row r="1483" spans="1:11" ht="25.5" outlineLevel="2">
      <c r="A1483" s="31" t="s">
        <v>6237</v>
      </c>
      <c r="B1483" s="39" t="s">
        <v>4379</v>
      </c>
      <c r="C1483" s="23" t="s">
        <v>4380</v>
      </c>
      <c r="D1483" s="13" t="s">
        <v>0</v>
      </c>
      <c r="E1483" s="33">
        <v>1</v>
      </c>
      <c r="F1483" s="14">
        <v>97.26</v>
      </c>
      <c r="G1483" s="15">
        <v>16.22</v>
      </c>
      <c r="H1483" s="15">
        <f t="shared" si="47"/>
        <v>126.28</v>
      </c>
      <c r="I1483" s="15">
        <f t="shared" si="46"/>
        <v>154.65511599999999</v>
      </c>
      <c r="K1483" s="3">
        <f>VLOOKUP(B1483,Plan1!$A$8:$B$4553,2,0)</f>
        <v>126.28</v>
      </c>
    </row>
    <row r="1484" spans="1:11" ht="25.5" outlineLevel="2">
      <c r="A1484" s="31" t="s">
        <v>6238</v>
      </c>
      <c r="B1484" s="39" t="s">
        <v>4381</v>
      </c>
      <c r="C1484" s="23" t="s">
        <v>4382</v>
      </c>
      <c r="D1484" s="13" t="s">
        <v>0</v>
      </c>
      <c r="E1484" s="33">
        <v>1</v>
      </c>
      <c r="F1484" s="14">
        <v>50.46</v>
      </c>
      <c r="G1484" s="15">
        <v>16.22</v>
      </c>
      <c r="H1484" s="15">
        <f t="shared" si="47"/>
        <v>64.48</v>
      </c>
      <c r="I1484" s="15">
        <f t="shared" ref="I1484:I1547" si="48">H1484*(1+$I$8)</f>
        <v>78.968655999999996</v>
      </c>
      <c r="K1484" s="3">
        <f>VLOOKUP(B1484,Plan1!$A$8:$B$4553,2,0)</f>
        <v>64.48</v>
      </c>
    </row>
    <row r="1485" spans="1:11" ht="25.5" outlineLevel="2">
      <c r="A1485" s="31" t="s">
        <v>6239</v>
      </c>
      <c r="B1485" s="39" t="s">
        <v>4383</v>
      </c>
      <c r="C1485" s="23" t="s">
        <v>4384</v>
      </c>
      <c r="D1485" s="13" t="s">
        <v>0</v>
      </c>
      <c r="E1485" s="33">
        <v>1</v>
      </c>
      <c r="F1485" s="14">
        <v>63.16</v>
      </c>
      <c r="G1485" s="15">
        <v>16.22</v>
      </c>
      <c r="H1485" s="15">
        <f t="shared" si="47"/>
        <v>77.06</v>
      </c>
      <c r="I1485" s="15">
        <f t="shared" si="48"/>
        <v>94.375382000000002</v>
      </c>
      <c r="K1485" s="3">
        <f>VLOOKUP(B1485,Plan1!$A$8:$B$4553,2,0)</f>
        <v>77.06</v>
      </c>
    </row>
    <row r="1486" spans="1:11" ht="25.5" outlineLevel="2">
      <c r="A1486" s="31" t="s">
        <v>6240</v>
      </c>
      <c r="B1486" s="39" t="s">
        <v>4385</v>
      </c>
      <c r="C1486" s="23" t="s">
        <v>4386</v>
      </c>
      <c r="D1486" s="13" t="s">
        <v>0</v>
      </c>
      <c r="E1486" s="33">
        <v>1</v>
      </c>
      <c r="F1486" s="14">
        <v>32.5</v>
      </c>
      <c r="G1486" s="15">
        <v>16.22</v>
      </c>
      <c r="H1486" s="15">
        <f t="shared" si="47"/>
        <v>50.29</v>
      </c>
      <c r="I1486" s="15">
        <f t="shared" si="48"/>
        <v>61.590162999999997</v>
      </c>
      <c r="K1486" s="3">
        <f>VLOOKUP(B1486,Plan1!$A$8:$B$4553,2,0)</f>
        <v>50.29</v>
      </c>
    </row>
    <row r="1487" spans="1:11" ht="25.5" outlineLevel="2">
      <c r="A1487" s="31" t="s">
        <v>6241</v>
      </c>
      <c r="B1487" s="39" t="s">
        <v>4387</v>
      </c>
      <c r="C1487" s="23" t="s">
        <v>4388</v>
      </c>
      <c r="D1487" s="13" t="s">
        <v>0</v>
      </c>
      <c r="E1487" s="33">
        <v>1</v>
      </c>
      <c r="F1487" s="14">
        <v>51.01</v>
      </c>
      <c r="G1487" s="15">
        <v>16.22</v>
      </c>
      <c r="H1487" s="15">
        <f t="shared" si="47"/>
        <v>64.53</v>
      </c>
      <c r="I1487" s="15">
        <f t="shared" si="48"/>
        <v>79.029890999999992</v>
      </c>
      <c r="K1487" s="3">
        <f>VLOOKUP(B1487,Plan1!$A$8:$B$4553,2,0)</f>
        <v>64.53</v>
      </c>
    </row>
    <row r="1488" spans="1:11" ht="30" outlineLevel="2">
      <c r="A1488" s="31" t="s">
        <v>6242</v>
      </c>
      <c r="B1488" s="38" t="s">
        <v>4389</v>
      </c>
      <c r="C1488" s="22" t="s">
        <v>4390</v>
      </c>
      <c r="D1488" s="5"/>
      <c r="E1488" s="5"/>
      <c r="F1488" s="5"/>
      <c r="G1488" s="5"/>
      <c r="H1488" s="15">
        <f t="shared" si="47"/>
        <v>0</v>
      </c>
      <c r="I1488" s="15">
        <f t="shared" si="48"/>
        <v>0</v>
      </c>
      <c r="K1488" s="3">
        <f>VLOOKUP(B1488,Plan1!$A$8:$B$4553,2,0)</f>
        <v>0</v>
      </c>
    </row>
    <row r="1489" spans="1:11" ht="25.5" outlineLevel="2">
      <c r="A1489" s="31" t="s">
        <v>6243</v>
      </c>
      <c r="B1489" s="39" t="s">
        <v>4391</v>
      </c>
      <c r="C1489" s="23" t="s">
        <v>4392</v>
      </c>
      <c r="D1489" s="13" t="s">
        <v>0</v>
      </c>
      <c r="E1489" s="33">
        <v>1</v>
      </c>
      <c r="F1489" s="14">
        <v>197.85</v>
      </c>
      <c r="G1489" s="15">
        <v>54.06</v>
      </c>
      <c r="H1489" s="15">
        <f t="shared" si="47"/>
        <v>263.08</v>
      </c>
      <c r="I1489" s="15">
        <f t="shared" si="48"/>
        <v>322.19407599999994</v>
      </c>
      <c r="K1489" s="3">
        <f>VLOOKUP(B1489,Plan1!$A$8:$B$4553,2,0)</f>
        <v>263.08</v>
      </c>
    </row>
    <row r="1490" spans="1:11" outlineLevel="2">
      <c r="A1490" s="31" t="s">
        <v>6244</v>
      </c>
      <c r="B1490" s="39" t="s">
        <v>4393</v>
      </c>
      <c r="C1490" s="23" t="s">
        <v>4394</v>
      </c>
      <c r="D1490" s="13" t="s">
        <v>0</v>
      </c>
      <c r="E1490" s="33">
        <v>1</v>
      </c>
      <c r="F1490" s="14">
        <v>170.03</v>
      </c>
      <c r="G1490" s="15">
        <v>54.06</v>
      </c>
      <c r="H1490" s="15">
        <f t="shared" si="47"/>
        <v>224.34</v>
      </c>
      <c r="I1490" s="15">
        <f t="shared" si="48"/>
        <v>274.74919799999998</v>
      </c>
      <c r="K1490" s="3">
        <f>VLOOKUP(B1490,Plan1!$A$8:$B$4553,2,0)</f>
        <v>224.34</v>
      </c>
    </row>
    <row r="1491" spans="1:11" outlineLevel="2">
      <c r="A1491" s="31" t="s">
        <v>6245</v>
      </c>
      <c r="B1491" s="39" t="s">
        <v>4395</v>
      </c>
      <c r="C1491" s="23" t="s">
        <v>4396</v>
      </c>
      <c r="D1491" s="13" t="s">
        <v>0</v>
      </c>
      <c r="E1491" s="33">
        <v>1</v>
      </c>
      <c r="F1491" s="14">
        <v>170.54</v>
      </c>
      <c r="G1491" s="15">
        <v>54.06</v>
      </c>
      <c r="H1491" s="15">
        <f t="shared" si="47"/>
        <v>228.59</v>
      </c>
      <c r="I1491" s="15">
        <f t="shared" si="48"/>
        <v>279.95417299999997</v>
      </c>
      <c r="K1491" s="3">
        <f>VLOOKUP(B1491,Plan1!$A$8:$B$4553,2,0)</f>
        <v>228.59</v>
      </c>
    </row>
    <row r="1492" spans="1:11" outlineLevel="2">
      <c r="A1492" s="31" t="s">
        <v>6246</v>
      </c>
      <c r="B1492" s="39" t="s">
        <v>4397</v>
      </c>
      <c r="C1492" s="23" t="s">
        <v>4398</v>
      </c>
      <c r="D1492" s="13" t="s">
        <v>0</v>
      </c>
      <c r="E1492" s="33">
        <v>1</v>
      </c>
      <c r="F1492" s="14">
        <v>245.13</v>
      </c>
      <c r="G1492" s="15">
        <v>54.06</v>
      </c>
      <c r="H1492" s="15">
        <f t="shared" si="47"/>
        <v>302.63</v>
      </c>
      <c r="I1492" s="15">
        <f t="shared" si="48"/>
        <v>370.63096099999996</v>
      </c>
      <c r="K1492" s="3">
        <f>VLOOKUP(B1492,Plan1!$A$8:$B$4553,2,0)</f>
        <v>302.63</v>
      </c>
    </row>
    <row r="1493" spans="1:11" ht="25.5" outlineLevel="2">
      <c r="A1493" s="31" t="s">
        <v>6247</v>
      </c>
      <c r="B1493" s="39" t="s">
        <v>4399</v>
      </c>
      <c r="C1493" s="23" t="s">
        <v>4400</v>
      </c>
      <c r="D1493" s="13" t="s">
        <v>0</v>
      </c>
      <c r="E1493" s="33">
        <v>1</v>
      </c>
      <c r="F1493" s="14">
        <v>449.46</v>
      </c>
      <c r="G1493" s="15">
        <v>54.06</v>
      </c>
      <c r="H1493" s="15">
        <f t="shared" si="47"/>
        <v>506.26</v>
      </c>
      <c r="I1493" s="15">
        <f t="shared" si="48"/>
        <v>620.01662199999998</v>
      </c>
      <c r="K1493" s="3">
        <f>VLOOKUP(B1493,Plan1!$A$8:$B$4553,2,0)</f>
        <v>506.26</v>
      </c>
    </row>
    <row r="1494" spans="1:11" outlineLevel="2">
      <c r="A1494" s="31" t="s">
        <v>6248</v>
      </c>
      <c r="B1494" s="39" t="s">
        <v>4401</v>
      </c>
      <c r="C1494" s="23" t="s">
        <v>4402</v>
      </c>
      <c r="D1494" s="13" t="s">
        <v>0</v>
      </c>
      <c r="E1494" s="33">
        <v>1</v>
      </c>
      <c r="F1494" s="14">
        <v>273.89</v>
      </c>
      <c r="G1494" s="15">
        <v>21.62</v>
      </c>
      <c r="H1494" s="15">
        <f t="shared" si="47"/>
        <v>299.70999999999998</v>
      </c>
      <c r="I1494" s="15">
        <f t="shared" si="48"/>
        <v>367.05483699999996</v>
      </c>
      <c r="K1494" s="3">
        <f>VLOOKUP(B1494,Plan1!$A$8:$B$4553,2,0)</f>
        <v>299.70999999999998</v>
      </c>
    </row>
    <row r="1495" spans="1:11" outlineLevel="2">
      <c r="A1495" s="31" t="s">
        <v>6249</v>
      </c>
      <c r="B1495" s="39" t="s">
        <v>4403</v>
      </c>
      <c r="C1495" s="23" t="s">
        <v>4404</v>
      </c>
      <c r="D1495" s="13" t="s">
        <v>0</v>
      </c>
      <c r="E1495" s="33">
        <v>1</v>
      </c>
      <c r="F1495" s="14">
        <v>211.88</v>
      </c>
      <c r="G1495" s="15">
        <v>21.62</v>
      </c>
      <c r="H1495" s="15">
        <f t="shared" si="47"/>
        <v>234.03</v>
      </c>
      <c r="I1495" s="15">
        <f t="shared" si="48"/>
        <v>286.61654099999998</v>
      </c>
      <c r="K1495" s="3">
        <f>VLOOKUP(B1495,Plan1!$A$8:$B$4553,2,0)</f>
        <v>234.03</v>
      </c>
    </row>
    <row r="1496" spans="1:11" outlineLevel="2">
      <c r="A1496" s="31" t="s">
        <v>6250</v>
      </c>
      <c r="B1496" s="39" t="s">
        <v>4405</v>
      </c>
      <c r="C1496" s="23" t="s">
        <v>4406</v>
      </c>
      <c r="D1496" s="13" t="s">
        <v>0</v>
      </c>
      <c r="E1496" s="33">
        <v>1</v>
      </c>
      <c r="F1496" s="14">
        <v>512.11</v>
      </c>
      <c r="G1496" s="15">
        <v>54.06</v>
      </c>
      <c r="H1496" s="15">
        <f t="shared" si="47"/>
        <v>517.13</v>
      </c>
      <c r="I1496" s="15">
        <f t="shared" si="48"/>
        <v>633.3291109999999</v>
      </c>
      <c r="K1496" s="3">
        <f>VLOOKUP(B1496,Plan1!$A$8:$B$4553,2,0)</f>
        <v>517.13</v>
      </c>
    </row>
    <row r="1497" spans="1:11" ht="25.5" outlineLevel="2">
      <c r="A1497" s="31" t="s">
        <v>6251</v>
      </c>
      <c r="B1497" s="39" t="s">
        <v>4407</v>
      </c>
      <c r="C1497" s="23" t="s">
        <v>4408</v>
      </c>
      <c r="D1497" s="13" t="s">
        <v>0</v>
      </c>
      <c r="E1497" s="33">
        <v>1</v>
      </c>
      <c r="F1497" s="14">
        <v>298.37</v>
      </c>
      <c r="G1497" s="15">
        <v>16.22</v>
      </c>
      <c r="H1497" s="15">
        <f t="shared" si="47"/>
        <v>248.78</v>
      </c>
      <c r="I1497" s="15">
        <f t="shared" si="48"/>
        <v>304.68086599999998</v>
      </c>
      <c r="K1497" s="3">
        <f>VLOOKUP(B1497,Plan1!$A$8:$B$4553,2,0)</f>
        <v>248.78</v>
      </c>
    </row>
    <row r="1498" spans="1:11" ht="25.5" outlineLevel="2">
      <c r="A1498" s="31" t="s">
        <v>6252</v>
      </c>
      <c r="B1498" s="39" t="s">
        <v>4409</v>
      </c>
      <c r="C1498" s="23" t="s">
        <v>4410</v>
      </c>
      <c r="D1498" s="13" t="s">
        <v>0</v>
      </c>
      <c r="E1498" s="33">
        <v>1</v>
      </c>
      <c r="F1498" s="14">
        <v>215.14</v>
      </c>
      <c r="G1498" s="15">
        <v>54.06</v>
      </c>
      <c r="H1498" s="15">
        <f t="shared" si="47"/>
        <v>266.74</v>
      </c>
      <c r="I1498" s="15">
        <f t="shared" si="48"/>
        <v>326.67647799999997</v>
      </c>
      <c r="K1498" s="3">
        <f>VLOOKUP(B1498,Plan1!$A$8:$B$4553,2,0)</f>
        <v>266.74</v>
      </c>
    </row>
    <row r="1499" spans="1:11" outlineLevel="2">
      <c r="A1499" s="31" t="s">
        <v>6253</v>
      </c>
      <c r="B1499" s="38" t="s">
        <v>4411</v>
      </c>
      <c r="C1499" s="22" t="s">
        <v>4412</v>
      </c>
      <c r="D1499" s="5"/>
      <c r="E1499" s="5"/>
      <c r="F1499" s="5"/>
      <c r="G1499" s="5"/>
      <c r="H1499" s="15">
        <f t="shared" si="47"/>
        <v>0</v>
      </c>
      <c r="I1499" s="15">
        <f t="shared" si="48"/>
        <v>0</v>
      </c>
      <c r="K1499" s="3">
        <f>VLOOKUP(B1499,Plan1!$A$8:$B$4553,2,0)</f>
        <v>0</v>
      </c>
    </row>
    <row r="1500" spans="1:11" outlineLevel="2">
      <c r="A1500" s="31" t="s">
        <v>6254</v>
      </c>
      <c r="B1500" s="39" t="s">
        <v>4413</v>
      </c>
      <c r="C1500" s="23" t="s">
        <v>4414</v>
      </c>
      <c r="D1500" s="13" t="s">
        <v>0</v>
      </c>
      <c r="E1500" s="33">
        <v>1</v>
      </c>
      <c r="F1500" s="14">
        <v>54.38</v>
      </c>
      <c r="G1500" s="15">
        <v>16.22</v>
      </c>
      <c r="H1500" s="15">
        <f t="shared" si="47"/>
        <v>72.78</v>
      </c>
      <c r="I1500" s="15">
        <f t="shared" si="48"/>
        <v>89.133665999999991</v>
      </c>
      <c r="K1500" s="3">
        <f>VLOOKUP(B1500,Plan1!$A$8:$B$4553,2,0)</f>
        <v>72.78</v>
      </c>
    </row>
    <row r="1501" spans="1:11" outlineLevel="2">
      <c r="A1501" s="31" t="s">
        <v>6255</v>
      </c>
      <c r="B1501" s="39" t="s">
        <v>4415</v>
      </c>
      <c r="C1501" s="23" t="s">
        <v>4416</v>
      </c>
      <c r="D1501" s="13" t="s">
        <v>0</v>
      </c>
      <c r="E1501" s="33">
        <v>1</v>
      </c>
      <c r="F1501" s="14">
        <v>70.09</v>
      </c>
      <c r="G1501" s="15">
        <v>16.22</v>
      </c>
      <c r="H1501" s="15">
        <f t="shared" ref="H1501:H1564" si="49">K1501</f>
        <v>93.81</v>
      </c>
      <c r="I1501" s="15">
        <f t="shared" si="48"/>
        <v>114.889107</v>
      </c>
      <c r="K1501" s="3">
        <f>VLOOKUP(B1501,Plan1!$A$8:$B$4553,2,0)</f>
        <v>93.81</v>
      </c>
    </row>
    <row r="1502" spans="1:11" outlineLevel="2">
      <c r="A1502" s="31" t="s">
        <v>6256</v>
      </c>
      <c r="B1502" s="39" t="s">
        <v>4417</v>
      </c>
      <c r="C1502" s="23" t="s">
        <v>4418</v>
      </c>
      <c r="D1502" s="13" t="s">
        <v>0</v>
      </c>
      <c r="E1502" s="33">
        <v>1</v>
      </c>
      <c r="F1502" s="14">
        <v>97.25</v>
      </c>
      <c r="G1502" s="15">
        <v>16.22</v>
      </c>
      <c r="H1502" s="15">
        <f t="shared" si="49"/>
        <v>124.69</v>
      </c>
      <c r="I1502" s="15">
        <f t="shared" si="48"/>
        <v>152.707843</v>
      </c>
      <c r="K1502" s="3">
        <f>VLOOKUP(B1502,Plan1!$A$8:$B$4553,2,0)</f>
        <v>124.69</v>
      </c>
    </row>
    <row r="1503" spans="1:11" outlineLevel="2">
      <c r="A1503" s="31" t="s">
        <v>6257</v>
      </c>
      <c r="B1503" s="39" t="s">
        <v>4419</v>
      </c>
      <c r="C1503" s="23" t="s">
        <v>4420</v>
      </c>
      <c r="D1503" s="13" t="s">
        <v>0</v>
      </c>
      <c r="E1503" s="33">
        <v>1</v>
      </c>
      <c r="F1503" s="14">
        <v>107.1</v>
      </c>
      <c r="G1503" s="15">
        <v>16.22</v>
      </c>
      <c r="H1503" s="15">
        <f t="shared" si="49"/>
        <v>138.77000000000001</v>
      </c>
      <c r="I1503" s="15">
        <f t="shared" si="48"/>
        <v>169.95161899999999</v>
      </c>
      <c r="K1503" s="3">
        <f>VLOOKUP(B1503,Plan1!$A$8:$B$4553,2,0)</f>
        <v>138.77000000000001</v>
      </c>
    </row>
    <row r="1504" spans="1:11" outlineLevel="2">
      <c r="A1504" s="31" t="s">
        <v>6258</v>
      </c>
      <c r="B1504" s="39" t="s">
        <v>4421</v>
      </c>
      <c r="C1504" s="23" t="s">
        <v>4422</v>
      </c>
      <c r="D1504" s="13" t="s">
        <v>0</v>
      </c>
      <c r="E1504" s="33">
        <v>1</v>
      </c>
      <c r="F1504" s="14">
        <v>159.01</v>
      </c>
      <c r="G1504" s="15">
        <v>16.22</v>
      </c>
      <c r="H1504" s="15">
        <f t="shared" si="49"/>
        <v>191.48</v>
      </c>
      <c r="I1504" s="15">
        <f t="shared" si="48"/>
        <v>234.50555599999996</v>
      </c>
      <c r="K1504" s="3">
        <f>VLOOKUP(B1504,Plan1!$A$8:$B$4553,2,0)</f>
        <v>191.48</v>
      </c>
    </row>
    <row r="1505" spans="1:11" outlineLevel="2">
      <c r="A1505" s="31" t="s">
        <v>6259</v>
      </c>
      <c r="B1505" s="39" t="s">
        <v>4423</v>
      </c>
      <c r="C1505" s="23" t="s">
        <v>4424</v>
      </c>
      <c r="D1505" s="13" t="s">
        <v>0</v>
      </c>
      <c r="E1505" s="33">
        <v>1</v>
      </c>
      <c r="F1505" s="14">
        <v>269.42</v>
      </c>
      <c r="G1505" s="15">
        <v>16.22</v>
      </c>
      <c r="H1505" s="15">
        <f t="shared" si="49"/>
        <v>315.20999999999998</v>
      </c>
      <c r="I1505" s="15">
        <f t="shared" si="48"/>
        <v>386.03768699999995</v>
      </c>
      <c r="K1505" s="3">
        <f>VLOOKUP(B1505,Plan1!$A$8:$B$4553,2,0)</f>
        <v>315.20999999999998</v>
      </c>
    </row>
    <row r="1506" spans="1:11" outlineLevel="2">
      <c r="A1506" s="31" t="s">
        <v>6260</v>
      </c>
      <c r="B1506" s="39" t="s">
        <v>4425</v>
      </c>
      <c r="C1506" s="23" t="s">
        <v>4426</v>
      </c>
      <c r="D1506" s="13" t="s">
        <v>0</v>
      </c>
      <c r="E1506" s="33">
        <v>1</v>
      </c>
      <c r="F1506" s="14">
        <v>320.31</v>
      </c>
      <c r="G1506" s="15">
        <v>16.22</v>
      </c>
      <c r="H1506" s="15">
        <f t="shared" si="49"/>
        <v>374.24</v>
      </c>
      <c r="I1506" s="15">
        <f t="shared" si="48"/>
        <v>458.331728</v>
      </c>
      <c r="K1506" s="3">
        <f>VLOOKUP(B1506,Plan1!$A$8:$B$4553,2,0)</f>
        <v>374.24</v>
      </c>
    </row>
    <row r="1507" spans="1:11" outlineLevel="2">
      <c r="A1507" s="31" t="s">
        <v>6261</v>
      </c>
      <c r="B1507" s="39" t="s">
        <v>4427</v>
      </c>
      <c r="C1507" s="23" t="s">
        <v>4428</v>
      </c>
      <c r="D1507" s="13" t="s">
        <v>0</v>
      </c>
      <c r="E1507" s="33">
        <v>1</v>
      </c>
      <c r="F1507" s="14">
        <v>561.61</v>
      </c>
      <c r="G1507" s="15">
        <v>21.62</v>
      </c>
      <c r="H1507" s="15">
        <f t="shared" si="49"/>
        <v>629.12</v>
      </c>
      <c r="I1507" s="15">
        <f t="shared" si="48"/>
        <v>770.48326399999996</v>
      </c>
      <c r="K1507" s="3">
        <f>VLOOKUP(B1507,Plan1!$A$8:$B$4553,2,0)</f>
        <v>629.12</v>
      </c>
    </row>
    <row r="1508" spans="1:11" outlineLevel="2">
      <c r="A1508" s="31" t="s">
        <v>6262</v>
      </c>
      <c r="B1508" s="39" t="s">
        <v>4429</v>
      </c>
      <c r="C1508" s="23" t="s">
        <v>4430</v>
      </c>
      <c r="D1508" s="13" t="s">
        <v>0</v>
      </c>
      <c r="E1508" s="33">
        <v>1</v>
      </c>
      <c r="F1508" s="14">
        <v>37.78</v>
      </c>
      <c r="G1508" s="15">
        <v>16.22</v>
      </c>
      <c r="H1508" s="15">
        <f t="shared" si="49"/>
        <v>57.72</v>
      </c>
      <c r="I1508" s="15">
        <f t="shared" si="48"/>
        <v>70.689684</v>
      </c>
      <c r="K1508" s="3">
        <f>VLOOKUP(B1508,Plan1!$A$8:$B$4553,2,0)</f>
        <v>57.72</v>
      </c>
    </row>
    <row r="1509" spans="1:11" outlineLevel="2">
      <c r="A1509" s="31" t="s">
        <v>6263</v>
      </c>
      <c r="B1509" s="39" t="s">
        <v>4431</v>
      </c>
      <c r="C1509" s="23" t="s">
        <v>4432</v>
      </c>
      <c r="D1509" s="13" t="s">
        <v>0</v>
      </c>
      <c r="E1509" s="33">
        <v>1</v>
      </c>
      <c r="F1509" s="14">
        <v>46.47</v>
      </c>
      <c r="G1509" s="15">
        <v>16.22</v>
      </c>
      <c r="H1509" s="15">
        <f t="shared" si="49"/>
        <v>68.58</v>
      </c>
      <c r="I1509" s="15">
        <f t="shared" si="48"/>
        <v>83.989925999999997</v>
      </c>
      <c r="K1509" s="3">
        <f>VLOOKUP(B1509,Plan1!$A$8:$B$4553,2,0)</f>
        <v>68.58</v>
      </c>
    </row>
    <row r="1510" spans="1:11" outlineLevel="2">
      <c r="A1510" s="31" t="s">
        <v>6264</v>
      </c>
      <c r="B1510" s="39" t="s">
        <v>4433</v>
      </c>
      <c r="C1510" s="23" t="s">
        <v>4434</v>
      </c>
      <c r="D1510" s="13" t="s">
        <v>0</v>
      </c>
      <c r="E1510" s="33">
        <v>1</v>
      </c>
      <c r="F1510" s="14">
        <v>64.77</v>
      </c>
      <c r="G1510" s="15">
        <v>16.22</v>
      </c>
      <c r="H1510" s="15">
        <f t="shared" si="49"/>
        <v>89.59</v>
      </c>
      <c r="I1510" s="15">
        <f t="shared" si="48"/>
        <v>109.720873</v>
      </c>
      <c r="K1510" s="3">
        <f>VLOOKUP(B1510,Plan1!$A$8:$B$4553,2,0)</f>
        <v>89.59</v>
      </c>
    </row>
    <row r="1511" spans="1:11" outlineLevel="2">
      <c r="A1511" s="31" t="s">
        <v>6265</v>
      </c>
      <c r="B1511" s="39" t="s">
        <v>4435</v>
      </c>
      <c r="C1511" s="23" t="s">
        <v>4436</v>
      </c>
      <c r="D1511" s="13" t="s">
        <v>0</v>
      </c>
      <c r="E1511" s="33">
        <v>1</v>
      </c>
      <c r="F1511" s="14">
        <v>79.209999999999994</v>
      </c>
      <c r="G1511" s="15">
        <v>16.22</v>
      </c>
      <c r="H1511" s="15">
        <f t="shared" si="49"/>
        <v>104.94</v>
      </c>
      <c r="I1511" s="15">
        <f t="shared" si="48"/>
        <v>128.52001799999999</v>
      </c>
      <c r="K1511" s="3">
        <f>VLOOKUP(B1511,Plan1!$A$8:$B$4553,2,0)</f>
        <v>104.94</v>
      </c>
    </row>
    <row r="1512" spans="1:11" outlineLevel="2">
      <c r="A1512" s="31" t="s">
        <v>6266</v>
      </c>
      <c r="B1512" s="39" t="s">
        <v>4437</v>
      </c>
      <c r="C1512" s="23" t="s">
        <v>4438</v>
      </c>
      <c r="D1512" s="13" t="s">
        <v>0</v>
      </c>
      <c r="E1512" s="33">
        <v>1</v>
      </c>
      <c r="F1512" s="14">
        <v>114.11</v>
      </c>
      <c r="G1512" s="15">
        <v>16.22</v>
      </c>
      <c r="H1512" s="15">
        <f t="shared" si="49"/>
        <v>145.06</v>
      </c>
      <c r="I1512" s="15">
        <f t="shared" si="48"/>
        <v>177.65498199999999</v>
      </c>
      <c r="K1512" s="3">
        <f>VLOOKUP(B1512,Plan1!$A$8:$B$4553,2,0)</f>
        <v>145.06</v>
      </c>
    </row>
    <row r="1513" spans="1:11" outlineLevel="2">
      <c r="A1513" s="31" t="s">
        <v>6267</v>
      </c>
      <c r="B1513" s="39" t="s">
        <v>4439</v>
      </c>
      <c r="C1513" s="23" t="s">
        <v>4440</v>
      </c>
      <c r="D1513" s="13" t="s">
        <v>0</v>
      </c>
      <c r="E1513" s="33">
        <v>1</v>
      </c>
      <c r="F1513" s="14">
        <v>189.9</v>
      </c>
      <c r="G1513" s="15">
        <v>16.22</v>
      </c>
      <c r="H1513" s="15">
        <f t="shared" si="49"/>
        <v>228.28</v>
      </c>
      <c r="I1513" s="15">
        <f t="shared" si="48"/>
        <v>279.57451599999996</v>
      </c>
      <c r="K1513" s="3">
        <f>VLOOKUP(B1513,Plan1!$A$8:$B$4553,2,0)</f>
        <v>228.28</v>
      </c>
    </row>
    <row r="1514" spans="1:11" outlineLevel="2">
      <c r="A1514" s="31" t="s">
        <v>6268</v>
      </c>
      <c r="B1514" s="39" t="s">
        <v>4441</v>
      </c>
      <c r="C1514" s="23" t="s">
        <v>4442</v>
      </c>
      <c r="D1514" s="13" t="s">
        <v>0</v>
      </c>
      <c r="E1514" s="33">
        <v>1</v>
      </c>
      <c r="F1514" s="14">
        <v>278.72000000000003</v>
      </c>
      <c r="G1514" s="15">
        <v>16.22</v>
      </c>
      <c r="H1514" s="15">
        <f t="shared" si="49"/>
        <v>323.25</v>
      </c>
      <c r="I1514" s="15">
        <f t="shared" si="48"/>
        <v>395.88427499999995</v>
      </c>
      <c r="K1514" s="3">
        <f>VLOOKUP(B1514,Plan1!$A$8:$B$4553,2,0)</f>
        <v>323.25</v>
      </c>
    </row>
    <row r="1515" spans="1:11" outlineLevel="2">
      <c r="A1515" s="31" t="s">
        <v>6269</v>
      </c>
      <c r="B1515" s="39" t="s">
        <v>4443</v>
      </c>
      <c r="C1515" s="23" t="s">
        <v>4444</v>
      </c>
      <c r="D1515" s="13" t="s">
        <v>0</v>
      </c>
      <c r="E1515" s="33">
        <v>1</v>
      </c>
      <c r="F1515" s="14">
        <v>470.38</v>
      </c>
      <c r="G1515" s="15">
        <v>21.62</v>
      </c>
      <c r="H1515" s="15">
        <f t="shared" si="49"/>
        <v>551.41</v>
      </c>
      <c r="I1515" s="15">
        <f t="shared" si="48"/>
        <v>675.31182699999988</v>
      </c>
      <c r="K1515" s="3">
        <f>VLOOKUP(B1515,Plan1!$A$8:$B$4553,2,0)</f>
        <v>551.41</v>
      </c>
    </row>
    <row r="1516" spans="1:11" outlineLevel="2">
      <c r="A1516" s="31" t="s">
        <v>6270</v>
      </c>
      <c r="B1516" s="39" t="s">
        <v>4445</v>
      </c>
      <c r="C1516" s="23" t="s">
        <v>4446</v>
      </c>
      <c r="D1516" s="13" t="s">
        <v>0</v>
      </c>
      <c r="E1516" s="33">
        <v>1</v>
      </c>
      <c r="F1516" s="14">
        <v>44.98</v>
      </c>
      <c r="G1516" s="15">
        <v>16.22</v>
      </c>
      <c r="H1516" s="15">
        <f t="shared" si="49"/>
        <v>67.349999999999994</v>
      </c>
      <c r="I1516" s="15">
        <f t="shared" si="48"/>
        <v>82.483544999999992</v>
      </c>
      <c r="K1516" s="3">
        <f>VLOOKUP(B1516,Plan1!$A$8:$B$4553,2,0)</f>
        <v>67.349999999999994</v>
      </c>
    </row>
    <row r="1517" spans="1:11" ht="25.5" outlineLevel="2">
      <c r="A1517" s="31" t="s">
        <v>6271</v>
      </c>
      <c r="B1517" s="39" t="s">
        <v>4447</v>
      </c>
      <c r="C1517" s="23" t="s">
        <v>4448</v>
      </c>
      <c r="D1517" s="13" t="s">
        <v>0</v>
      </c>
      <c r="E1517" s="33">
        <v>1</v>
      </c>
      <c r="F1517" s="14">
        <v>62.59</v>
      </c>
      <c r="G1517" s="15">
        <v>16.22</v>
      </c>
      <c r="H1517" s="15">
        <f t="shared" si="49"/>
        <v>86.48</v>
      </c>
      <c r="I1517" s="15">
        <f t="shared" si="48"/>
        <v>105.91205599999999</v>
      </c>
      <c r="K1517" s="3">
        <f>VLOOKUP(B1517,Plan1!$A$8:$B$4553,2,0)</f>
        <v>86.48</v>
      </c>
    </row>
    <row r="1518" spans="1:11" ht="25.5" outlineLevel="2">
      <c r="A1518" s="31" t="s">
        <v>6272</v>
      </c>
      <c r="B1518" s="39" t="s">
        <v>4449</v>
      </c>
      <c r="C1518" s="23" t="s">
        <v>4450</v>
      </c>
      <c r="D1518" s="13" t="s">
        <v>0</v>
      </c>
      <c r="E1518" s="33">
        <v>1</v>
      </c>
      <c r="F1518" s="14">
        <v>77.099999999999994</v>
      </c>
      <c r="G1518" s="15">
        <v>16.22</v>
      </c>
      <c r="H1518" s="15">
        <f t="shared" si="49"/>
        <v>103.57</v>
      </c>
      <c r="I1518" s="15">
        <f t="shared" si="48"/>
        <v>126.84217899999999</v>
      </c>
      <c r="K1518" s="3">
        <f>VLOOKUP(B1518,Plan1!$A$8:$B$4553,2,0)</f>
        <v>103.57</v>
      </c>
    </row>
    <row r="1519" spans="1:11" outlineLevel="2">
      <c r="A1519" s="31" t="s">
        <v>6273</v>
      </c>
      <c r="B1519" s="39" t="s">
        <v>4451</v>
      </c>
      <c r="C1519" s="23" t="s">
        <v>4452</v>
      </c>
      <c r="D1519" s="13" t="s">
        <v>0</v>
      </c>
      <c r="E1519" s="33">
        <v>1</v>
      </c>
      <c r="F1519" s="14">
        <v>105.59</v>
      </c>
      <c r="G1519" s="15">
        <v>16.22</v>
      </c>
      <c r="H1519" s="15">
        <f t="shared" si="49"/>
        <v>136.56</v>
      </c>
      <c r="I1519" s="15">
        <f t="shared" si="48"/>
        <v>167.24503199999998</v>
      </c>
      <c r="K1519" s="3">
        <f>VLOOKUP(B1519,Plan1!$A$8:$B$4553,2,0)</f>
        <v>136.56</v>
      </c>
    </row>
    <row r="1520" spans="1:11" ht="25.5" outlineLevel="2">
      <c r="A1520" s="31" t="s">
        <v>6274</v>
      </c>
      <c r="B1520" s="39" t="s">
        <v>4453</v>
      </c>
      <c r="C1520" s="23" t="s">
        <v>4454</v>
      </c>
      <c r="D1520" s="13" t="s">
        <v>0</v>
      </c>
      <c r="E1520" s="33">
        <v>1</v>
      </c>
      <c r="F1520" s="14">
        <v>169.22</v>
      </c>
      <c r="G1520" s="15">
        <v>16.22</v>
      </c>
      <c r="H1520" s="15">
        <f t="shared" si="49"/>
        <v>206.24</v>
      </c>
      <c r="I1520" s="15">
        <f t="shared" si="48"/>
        <v>252.58212799999998</v>
      </c>
      <c r="K1520" s="3">
        <f>VLOOKUP(B1520,Plan1!$A$8:$B$4553,2,0)</f>
        <v>206.24</v>
      </c>
    </row>
    <row r="1521" spans="1:11" ht="25.5" outlineLevel="2">
      <c r="A1521" s="31" t="s">
        <v>6275</v>
      </c>
      <c r="B1521" s="39" t="s">
        <v>4455</v>
      </c>
      <c r="C1521" s="23" t="s">
        <v>4456</v>
      </c>
      <c r="D1521" s="13" t="s">
        <v>0</v>
      </c>
      <c r="E1521" s="33">
        <v>1</v>
      </c>
      <c r="F1521" s="14">
        <v>3279.6</v>
      </c>
      <c r="G1521" s="15">
        <v>27.03</v>
      </c>
      <c r="H1521" s="15">
        <f t="shared" si="49"/>
        <v>3589.3</v>
      </c>
      <c r="I1521" s="15">
        <f t="shared" si="48"/>
        <v>4395.8157099999999</v>
      </c>
      <c r="K1521" s="3">
        <f>VLOOKUP(B1521,Plan1!$A$8:$B$4553,2,0)</f>
        <v>3589.3</v>
      </c>
    </row>
    <row r="1522" spans="1:11" ht="25.5" outlineLevel="2">
      <c r="A1522" s="31" t="s">
        <v>6276</v>
      </c>
      <c r="B1522" s="39" t="s">
        <v>4457</v>
      </c>
      <c r="C1522" s="23" t="s">
        <v>4458</v>
      </c>
      <c r="D1522" s="13" t="s">
        <v>0</v>
      </c>
      <c r="E1522" s="33">
        <v>1</v>
      </c>
      <c r="F1522" s="14">
        <v>86.51</v>
      </c>
      <c r="G1522" s="15">
        <v>16.22</v>
      </c>
      <c r="H1522" s="15">
        <f t="shared" si="49"/>
        <v>119.28</v>
      </c>
      <c r="I1522" s="15">
        <f t="shared" si="48"/>
        <v>146.08221599999999</v>
      </c>
      <c r="K1522" s="3">
        <f>VLOOKUP(B1522,Plan1!$A$8:$B$4553,2,0)</f>
        <v>119.28</v>
      </c>
    </row>
    <row r="1523" spans="1:11" ht="25.5" outlineLevel="2">
      <c r="A1523" s="31" t="s">
        <v>6277</v>
      </c>
      <c r="B1523" s="39" t="s">
        <v>4459</v>
      </c>
      <c r="C1523" s="23" t="s">
        <v>4460</v>
      </c>
      <c r="D1523" s="13" t="s">
        <v>0</v>
      </c>
      <c r="E1523" s="33">
        <v>1</v>
      </c>
      <c r="F1523" s="14">
        <v>224.96</v>
      </c>
      <c r="G1523" s="15">
        <v>16.22</v>
      </c>
      <c r="H1523" s="15">
        <f t="shared" si="49"/>
        <v>278.81</v>
      </c>
      <c r="I1523" s="15">
        <f t="shared" si="48"/>
        <v>341.45860699999997</v>
      </c>
      <c r="K1523" s="3">
        <f>VLOOKUP(B1523,Plan1!$A$8:$B$4553,2,0)</f>
        <v>278.81</v>
      </c>
    </row>
    <row r="1524" spans="1:11" outlineLevel="2">
      <c r="A1524" s="31" t="s">
        <v>6278</v>
      </c>
      <c r="B1524" s="39" t="s">
        <v>4461</v>
      </c>
      <c r="C1524" s="23" t="s">
        <v>4462</v>
      </c>
      <c r="D1524" s="13" t="s">
        <v>0</v>
      </c>
      <c r="E1524" s="33">
        <v>1</v>
      </c>
      <c r="F1524" s="14">
        <v>253.42</v>
      </c>
      <c r="G1524" s="15">
        <v>16.22</v>
      </c>
      <c r="H1524" s="15">
        <f t="shared" si="49"/>
        <v>303.25</v>
      </c>
      <c r="I1524" s="15">
        <f t="shared" si="48"/>
        <v>371.39027499999997</v>
      </c>
      <c r="K1524" s="3">
        <f>VLOOKUP(B1524,Plan1!$A$8:$B$4553,2,0)</f>
        <v>303.25</v>
      </c>
    </row>
    <row r="1525" spans="1:11" outlineLevel="2">
      <c r="A1525" s="31" t="s">
        <v>6279</v>
      </c>
      <c r="B1525" s="39" t="s">
        <v>4463</v>
      </c>
      <c r="C1525" s="23" t="s">
        <v>4464</v>
      </c>
      <c r="D1525" s="13" t="s">
        <v>0</v>
      </c>
      <c r="E1525" s="33">
        <v>1</v>
      </c>
      <c r="F1525" s="14">
        <v>459.02</v>
      </c>
      <c r="G1525" s="15">
        <v>21.62</v>
      </c>
      <c r="H1525" s="15">
        <f t="shared" si="49"/>
        <v>495.2</v>
      </c>
      <c r="I1525" s="15">
        <f t="shared" si="48"/>
        <v>606.47143999999992</v>
      </c>
      <c r="K1525" s="3">
        <f>VLOOKUP(B1525,Plan1!$A$8:$B$4553,2,0)</f>
        <v>495.2</v>
      </c>
    </row>
    <row r="1526" spans="1:11" outlineLevel="2">
      <c r="A1526" s="31" t="s">
        <v>6280</v>
      </c>
      <c r="B1526" s="39" t="s">
        <v>4465</v>
      </c>
      <c r="C1526" s="23" t="s">
        <v>4466</v>
      </c>
      <c r="D1526" s="13" t="s">
        <v>0</v>
      </c>
      <c r="E1526" s="33">
        <v>1</v>
      </c>
      <c r="F1526" s="14">
        <v>161.41999999999999</v>
      </c>
      <c r="G1526" s="15">
        <v>16.22</v>
      </c>
      <c r="H1526" s="15">
        <f t="shared" si="49"/>
        <v>188.58</v>
      </c>
      <c r="I1526" s="15">
        <f t="shared" si="48"/>
        <v>230.953926</v>
      </c>
      <c r="K1526" s="3">
        <f>VLOOKUP(B1526,Plan1!$A$8:$B$4553,2,0)</f>
        <v>188.58</v>
      </c>
    </row>
    <row r="1527" spans="1:11" ht="38.25" outlineLevel="2">
      <c r="A1527" s="31" t="s">
        <v>6281</v>
      </c>
      <c r="B1527" s="39" t="s">
        <v>4467</v>
      </c>
      <c r="C1527" s="23" t="s">
        <v>4468</v>
      </c>
      <c r="D1527" s="13" t="s">
        <v>0</v>
      </c>
      <c r="E1527" s="33">
        <v>1</v>
      </c>
      <c r="F1527" s="14">
        <v>71.48</v>
      </c>
      <c r="G1527" s="15">
        <v>9.01</v>
      </c>
      <c r="H1527" s="15">
        <f t="shared" si="49"/>
        <v>83.71</v>
      </c>
      <c r="I1527" s="15">
        <f t="shared" si="48"/>
        <v>102.51963699999999</v>
      </c>
      <c r="K1527" s="3">
        <f>VLOOKUP(B1527,Plan1!$A$8:$B$4553,2,0)</f>
        <v>83.71</v>
      </c>
    </row>
    <row r="1528" spans="1:11" ht="38.25" outlineLevel="2">
      <c r="A1528" s="31" t="s">
        <v>6282</v>
      </c>
      <c r="B1528" s="39" t="s">
        <v>4469</v>
      </c>
      <c r="C1528" s="23" t="s">
        <v>4470</v>
      </c>
      <c r="D1528" s="13" t="s">
        <v>0</v>
      </c>
      <c r="E1528" s="33">
        <v>1</v>
      </c>
      <c r="F1528" s="14">
        <v>2593.35</v>
      </c>
      <c r="G1528" s="15">
        <v>21.62</v>
      </c>
      <c r="H1528" s="15">
        <f t="shared" si="49"/>
        <v>2918.02</v>
      </c>
      <c r="I1528" s="15">
        <f t="shared" si="48"/>
        <v>3573.6990939999996</v>
      </c>
      <c r="K1528" s="3">
        <f>VLOOKUP(B1528,Plan1!$A$8:$B$4553,2,0)</f>
        <v>2918.02</v>
      </c>
    </row>
    <row r="1529" spans="1:11" ht="38.25" outlineLevel="2">
      <c r="A1529" s="31" t="s">
        <v>6283</v>
      </c>
      <c r="B1529" s="39" t="s">
        <v>4471</v>
      </c>
      <c r="C1529" s="23" t="s">
        <v>4472</v>
      </c>
      <c r="D1529" s="13" t="s">
        <v>0</v>
      </c>
      <c r="E1529" s="33">
        <v>1</v>
      </c>
      <c r="F1529" s="14">
        <v>1049.3800000000001</v>
      </c>
      <c r="G1529" s="15">
        <v>21.62</v>
      </c>
      <c r="H1529" s="15">
        <f t="shared" si="49"/>
        <v>1110.9000000000001</v>
      </c>
      <c r="I1529" s="15">
        <f t="shared" si="48"/>
        <v>1360.5192300000001</v>
      </c>
      <c r="K1529" s="3">
        <f>VLOOKUP(B1529,Plan1!$A$8:$B$4553,2,0)</f>
        <v>1110.9000000000001</v>
      </c>
    </row>
    <row r="1530" spans="1:11" ht="38.25" outlineLevel="2">
      <c r="A1530" s="31" t="s">
        <v>6284</v>
      </c>
      <c r="B1530" s="39" t="s">
        <v>4473</v>
      </c>
      <c r="C1530" s="23" t="s">
        <v>4474</v>
      </c>
      <c r="D1530" s="13" t="s">
        <v>0</v>
      </c>
      <c r="E1530" s="33">
        <v>1</v>
      </c>
      <c r="F1530" s="14">
        <v>194.74</v>
      </c>
      <c r="G1530" s="15">
        <v>16.22</v>
      </c>
      <c r="H1530" s="15">
        <f t="shared" si="49"/>
        <v>225.61</v>
      </c>
      <c r="I1530" s="15">
        <f t="shared" si="48"/>
        <v>276.30456700000002</v>
      </c>
      <c r="K1530" s="3">
        <f>VLOOKUP(B1530,Plan1!$A$8:$B$4553,2,0)</f>
        <v>225.61</v>
      </c>
    </row>
    <row r="1531" spans="1:11" ht="25.5" outlineLevel="2">
      <c r="A1531" s="31" t="s">
        <v>6285</v>
      </c>
      <c r="B1531" s="39" t="s">
        <v>4475</v>
      </c>
      <c r="C1531" s="23" t="s">
        <v>4476</v>
      </c>
      <c r="D1531" s="13" t="s">
        <v>0</v>
      </c>
      <c r="E1531" s="33">
        <v>1</v>
      </c>
      <c r="F1531" s="14">
        <v>2905.43</v>
      </c>
      <c r="G1531" s="15">
        <v>21.62</v>
      </c>
      <c r="H1531" s="15">
        <f t="shared" si="49"/>
        <v>3235.5</v>
      </c>
      <c r="I1531" s="15">
        <f t="shared" si="48"/>
        <v>3962.5168499999995</v>
      </c>
      <c r="K1531" s="3">
        <f>VLOOKUP(B1531,Plan1!$A$8:$B$4553,2,0)</f>
        <v>3235.5</v>
      </c>
    </row>
    <row r="1532" spans="1:11" ht="25.5" outlineLevel="2">
      <c r="A1532" s="31" t="s">
        <v>6286</v>
      </c>
      <c r="B1532" s="39" t="s">
        <v>4477</v>
      </c>
      <c r="C1532" s="23" t="s">
        <v>4478</v>
      </c>
      <c r="D1532" s="13" t="s">
        <v>0</v>
      </c>
      <c r="E1532" s="33">
        <v>1</v>
      </c>
      <c r="F1532" s="14">
        <v>94.43</v>
      </c>
      <c r="G1532" s="15">
        <v>16.22</v>
      </c>
      <c r="H1532" s="15">
        <f t="shared" si="49"/>
        <v>116.66</v>
      </c>
      <c r="I1532" s="15">
        <f t="shared" si="48"/>
        <v>142.87350199999997</v>
      </c>
      <c r="K1532" s="3">
        <f>VLOOKUP(B1532,Plan1!$A$8:$B$4553,2,0)</f>
        <v>116.66</v>
      </c>
    </row>
    <row r="1533" spans="1:11" ht="25.5" outlineLevel="2">
      <c r="A1533" s="31" t="s">
        <v>6287</v>
      </c>
      <c r="B1533" s="39" t="s">
        <v>4479</v>
      </c>
      <c r="C1533" s="23" t="s">
        <v>4480</v>
      </c>
      <c r="D1533" s="13" t="s">
        <v>0</v>
      </c>
      <c r="E1533" s="33">
        <v>1</v>
      </c>
      <c r="F1533" s="14">
        <v>127.04</v>
      </c>
      <c r="G1533" s="15">
        <v>16.22</v>
      </c>
      <c r="H1533" s="15">
        <f t="shared" si="49"/>
        <v>155.43</v>
      </c>
      <c r="I1533" s="15">
        <f t="shared" si="48"/>
        <v>190.355121</v>
      </c>
      <c r="K1533" s="3">
        <f>VLOOKUP(B1533,Plan1!$A$8:$B$4553,2,0)</f>
        <v>155.43</v>
      </c>
    </row>
    <row r="1534" spans="1:11" ht="25.5" outlineLevel="2">
      <c r="A1534" s="31" t="s">
        <v>6288</v>
      </c>
      <c r="B1534" s="39" t="s">
        <v>4481</v>
      </c>
      <c r="C1534" s="23" t="s">
        <v>4482</v>
      </c>
      <c r="D1534" s="13" t="s">
        <v>0</v>
      </c>
      <c r="E1534" s="33">
        <v>1</v>
      </c>
      <c r="F1534" s="14">
        <v>247.41</v>
      </c>
      <c r="G1534" s="15">
        <v>16.22</v>
      </c>
      <c r="H1534" s="15">
        <f t="shared" si="49"/>
        <v>280.82</v>
      </c>
      <c r="I1534" s="15">
        <f t="shared" si="48"/>
        <v>343.92025399999994</v>
      </c>
      <c r="K1534" s="3">
        <f>VLOOKUP(B1534,Plan1!$A$8:$B$4553,2,0)</f>
        <v>280.82</v>
      </c>
    </row>
    <row r="1535" spans="1:11" ht="25.5" outlineLevel="2">
      <c r="A1535" s="31" t="s">
        <v>6289</v>
      </c>
      <c r="B1535" s="39" t="s">
        <v>4483</v>
      </c>
      <c r="C1535" s="23" t="s">
        <v>4484</v>
      </c>
      <c r="D1535" s="13" t="s">
        <v>0</v>
      </c>
      <c r="E1535" s="33">
        <v>1</v>
      </c>
      <c r="F1535" s="14">
        <v>367.51</v>
      </c>
      <c r="G1535" s="15">
        <v>16.22</v>
      </c>
      <c r="H1535" s="15">
        <f t="shared" si="49"/>
        <v>375.12</v>
      </c>
      <c r="I1535" s="15">
        <f t="shared" si="48"/>
        <v>459.40946399999996</v>
      </c>
      <c r="K1535" s="3">
        <f>VLOOKUP(B1535,Plan1!$A$8:$B$4553,2,0)</f>
        <v>375.12</v>
      </c>
    </row>
    <row r="1536" spans="1:11" ht="25.5" outlineLevel="2">
      <c r="A1536" s="31" t="s">
        <v>6290</v>
      </c>
      <c r="B1536" s="39" t="s">
        <v>4485</v>
      </c>
      <c r="C1536" s="23" t="s">
        <v>4486</v>
      </c>
      <c r="D1536" s="13" t="s">
        <v>0</v>
      </c>
      <c r="E1536" s="33">
        <v>1</v>
      </c>
      <c r="F1536" s="14">
        <v>544.61</v>
      </c>
      <c r="G1536" s="15">
        <v>16.22</v>
      </c>
      <c r="H1536" s="15">
        <f t="shared" si="49"/>
        <v>630.75</v>
      </c>
      <c r="I1536" s="15">
        <f t="shared" si="48"/>
        <v>772.47952499999997</v>
      </c>
      <c r="K1536" s="3">
        <f>VLOOKUP(B1536,Plan1!$A$8:$B$4553,2,0)</f>
        <v>630.75</v>
      </c>
    </row>
    <row r="1537" spans="1:11" ht="25.5" outlineLevel="2">
      <c r="A1537" s="31" t="s">
        <v>6291</v>
      </c>
      <c r="B1537" s="39" t="s">
        <v>4487</v>
      </c>
      <c r="C1537" s="23" t="s">
        <v>4488</v>
      </c>
      <c r="D1537" s="13" t="s">
        <v>0</v>
      </c>
      <c r="E1537" s="33">
        <v>1</v>
      </c>
      <c r="F1537" s="14">
        <v>790.61</v>
      </c>
      <c r="G1537" s="15">
        <v>21.62</v>
      </c>
      <c r="H1537" s="15">
        <f t="shared" si="49"/>
        <v>1052.3</v>
      </c>
      <c r="I1537" s="15">
        <f t="shared" si="48"/>
        <v>1288.7518099999998</v>
      </c>
      <c r="K1537" s="3">
        <f>VLOOKUP(B1537,Plan1!$A$8:$B$4553,2,0)</f>
        <v>1052.3</v>
      </c>
    </row>
    <row r="1538" spans="1:11" ht="25.5" outlineLevel="2">
      <c r="A1538" s="31" t="s">
        <v>6292</v>
      </c>
      <c r="B1538" s="39" t="s">
        <v>4489</v>
      </c>
      <c r="C1538" s="23" t="s">
        <v>4490</v>
      </c>
      <c r="D1538" s="13" t="s">
        <v>0</v>
      </c>
      <c r="E1538" s="33">
        <v>1</v>
      </c>
      <c r="F1538" s="14">
        <v>38.119999999999997</v>
      </c>
      <c r="G1538" s="15">
        <v>16.22</v>
      </c>
      <c r="H1538" s="15">
        <f t="shared" si="49"/>
        <v>61.95</v>
      </c>
      <c r="I1538" s="15">
        <f t="shared" si="48"/>
        <v>75.870165</v>
      </c>
      <c r="K1538" s="3">
        <f>VLOOKUP(B1538,Plan1!$A$8:$B$4553,2,0)</f>
        <v>61.95</v>
      </c>
    </row>
    <row r="1539" spans="1:11" ht="38.25" outlineLevel="2">
      <c r="A1539" s="31" t="s">
        <v>6293</v>
      </c>
      <c r="B1539" s="39" t="s">
        <v>4491</v>
      </c>
      <c r="C1539" s="23" t="s">
        <v>4492</v>
      </c>
      <c r="D1539" s="13" t="s">
        <v>0</v>
      </c>
      <c r="E1539" s="33">
        <v>1</v>
      </c>
      <c r="F1539" s="14">
        <v>56.22</v>
      </c>
      <c r="G1539" s="15">
        <v>16.22</v>
      </c>
      <c r="H1539" s="15">
        <f t="shared" si="49"/>
        <v>82.92</v>
      </c>
      <c r="I1539" s="15">
        <f t="shared" si="48"/>
        <v>101.55212399999999</v>
      </c>
      <c r="K1539" s="3">
        <f>VLOOKUP(B1539,Plan1!$A$8:$B$4553,2,0)</f>
        <v>82.92</v>
      </c>
    </row>
    <row r="1540" spans="1:11" ht="38.25" outlineLevel="2">
      <c r="A1540" s="31" t="s">
        <v>6294</v>
      </c>
      <c r="B1540" s="39" t="s">
        <v>4493</v>
      </c>
      <c r="C1540" s="23" t="s">
        <v>4494</v>
      </c>
      <c r="D1540" s="13" t="s">
        <v>0</v>
      </c>
      <c r="E1540" s="33">
        <v>1</v>
      </c>
      <c r="F1540" s="14">
        <v>219.8</v>
      </c>
      <c r="G1540" s="15">
        <v>16.22</v>
      </c>
      <c r="H1540" s="15">
        <f t="shared" si="49"/>
        <v>276.10000000000002</v>
      </c>
      <c r="I1540" s="15">
        <f t="shared" si="48"/>
        <v>338.13967000000002</v>
      </c>
      <c r="K1540" s="3">
        <f>VLOOKUP(B1540,Plan1!$A$8:$B$4553,2,0)</f>
        <v>276.10000000000002</v>
      </c>
    </row>
    <row r="1541" spans="1:11" ht="25.5" outlineLevel="2">
      <c r="A1541" s="31" t="s">
        <v>6295</v>
      </c>
      <c r="B1541" s="39" t="s">
        <v>4495</v>
      </c>
      <c r="C1541" s="23" t="s">
        <v>4496</v>
      </c>
      <c r="D1541" s="13" t="s">
        <v>0</v>
      </c>
      <c r="E1541" s="33">
        <v>1</v>
      </c>
      <c r="F1541" s="14">
        <v>337.24</v>
      </c>
      <c r="G1541" s="15">
        <v>16.22</v>
      </c>
      <c r="H1541" s="15">
        <f t="shared" si="49"/>
        <v>402.53</v>
      </c>
      <c r="I1541" s="15">
        <f t="shared" si="48"/>
        <v>492.97849099999991</v>
      </c>
      <c r="K1541" s="3">
        <f>VLOOKUP(B1541,Plan1!$A$8:$B$4553,2,0)</f>
        <v>402.53</v>
      </c>
    </row>
    <row r="1542" spans="1:11" ht="38.25" outlineLevel="2">
      <c r="A1542" s="31" t="s">
        <v>6296</v>
      </c>
      <c r="B1542" s="39" t="s">
        <v>4497</v>
      </c>
      <c r="C1542" s="23" t="s">
        <v>4498</v>
      </c>
      <c r="D1542" s="13" t="s">
        <v>0</v>
      </c>
      <c r="E1542" s="33">
        <v>1</v>
      </c>
      <c r="F1542" s="14">
        <v>2026.03</v>
      </c>
      <c r="G1542" s="15">
        <v>72.08</v>
      </c>
      <c r="H1542" s="15">
        <f t="shared" si="49"/>
        <v>2430.84</v>
      </c>
      <c r="I1542" s="15">
        <f t="shared" si="48"/>
        <v>2977.0497479999999</v>
      </c>
      <c r="K1542" s="3">
        <f>VLOOKUP(B1542,Plan1!$A$8:$B$4553,2,0)</f>
        <v>2430.84</v>
      </c>
    </row>
    <row r="1543" spans="1:11" ht="38.25" outlineLevel="2">
      <c r="A1543" s="31" t="s">
        <v>6297</v>
      </c>
      <c r="B1543" s="39" t="s">
        <v>4499</v>
      </c>
      <c r="C1543" s="23" t="s">
        <v>4500</v>
      </c>
      <c r="D1543" s="13" t="s">
        <v>0</v>
      </c>
      <c r="E1543" s="33">
        <v>1</v>
      </c>
      <c r="F1543" s="14">
        <v>3816.4</v>
      </c>
      <c r="G1543" s="15">
        <v>72.08</v>
      </c>
      <c r="H1543" s="15">
        <f t="shared" si="49"/>
        <v>4120.87</v>
      </c>
      <c r="I1543" s="15">
        <f t="shared" si="48"/>
        <v>5046.8294889999997</v>
      </c>
      <c r="K1543" s="3">
        <f>VLOOKUP(B1543,Plan1!$A$8:$B$4553,2,0)</f>
        <v>4120.87</v>
      </c>
    </row>
    <row r="1544" spans="1:11" ht="25.5" outlineLevel="2">
      <c r="A1544" s="31" t="s">
        <v>6298</v>
      </c>
      <c r="B1544" s="39" t="s">
        <v>4501</v>
      </c>
      <c r="C1544" s="23" t="s">
        <v>4502</v>
      </c>
      <c r="D1544" s="13" t="s">
        <v>0</v>
      </c>
      <c r="E1544" s="33">
        <v>1</v>
      </c>
      <c r="F1544" s="14">
        <v>253.29</v>
      </c>
      <c r="G1544" s="15">
        <v>36.04</v>
      </c>
      <c r="H1544" s="15">
        <f t="shared" si="49"/>
        <v>280.35000000000002</v>
      </c>
      <c r="I1544" s="15">
        <f t="shared" si="48"/>
        <v>343.34464500000001</v>
      </c>
      <c r="K1544" s="3">
        <f>VLOOKUP(B1544,Plan1!$A$8:$B$4553,2,0)</f>
        <v>280.35000000000002</v>
      </c>
    </row>
    <row r="1545" spans="1:11" outlineLevel="2">
      <c r="A1545" s="31" t="s">
        <v>6299</v>
      </c>
      <c r="B1545" s="38" t="s">
        <v>4503</v>
      </c>
      <c r="C1545" s="22" t="s">
        <v>4504</v>
      </c>
      <c r="D1545" s="5"/>
      <c r="E1545" s="5"/>
      <c r="F1545" s="5"/>
      <c r="G1545" s="5"/>
      <c r="H1545" s="15">
        <f t="shared" si="49"/>
        <v>0</v>
      </c>
      <c r="I1545" s="15">
        <f t="shared" si="48"/>
        <v>0</v>
      </c>
      <c r="K1545" s="3">
        <f>VLOOKUP(B1545,Plan1!$A$8:$B$4553,2,0)</f>
        <v>0</v>
      </c>
    </row>
    <row r="1546" spans="1:11" ht="38.25" outlineLevel="2">
      <c r="A1546" s="31" t="s">
        <v>6300</v>
      </c>
      <c r="B1546" s="39" t="s">
        <v>4505</v>
      </c>
      <c r="C1546" s="23" t="s">
        <v>4506</v>
      </c>
      <c r="D1546" s="13" t="s">
        <v>0</v>
      </c>
      <c r="E1546" s="33">
        <v>1</v>
      </c>
      <c r="F1546" s="14">
        <v>45.92</v>
      </c>
      <c r="G1546" s="15">
        <v>16.22</v>
      </c>
      <c r="H1546" s="15">
        <f t="shared" si="49"/>
        <v>65.89</v>
      </c>
      <c r="I1546" s="15">
        <f t="shared" si="48"/>
        <v>80.695482999999996</v>
      </c>
      <c r="K1546" s="3">
        <f>VLOOKUP(B1546,Plan1!$A$8:$B$4553,2,0)</f>
        <v>65.89</v>
      </c>
    </row>
    <row r="1547" spans="1:11" ht="38.25" outlineLevel="2">
      <c r="A1547" s="31" t="s">
        <v>6301</v>
      </c>
      <c r="B1547" s="39" t="s">
        <v>4507</v>
      </c>
      <c r="C1547" s="23" t="s">
        <v>4508</v>
      </c>
      <c r="D1547" s="13" t="s">
        <v>0</v>
      </c>
      <c r="E1547" s="33">
        <v>1</v>
      </c>
      <c r="F1547" s="14">
        <v>62.39</v>
      </c>
      <c r="G1547" s="15">
        <v>21.62</v>
      </c>
      <c r="H1547" s="15">
        <f t="shared" si="49"/>
        <v>86.06</v>
      </c>
      <c r="I1547" s="15">
        <f t="shared" si="48"/>
        <v>105.39768199999999</v>
      </c>
      <c r="K1547" s="3">
        <f>VLOOKUP(B1547,Plan1!$A$8:$B$4553,2,0)</f>
        <v>86.06</v>
      </c>
    </row>
    <row r="1548" spans="1:11" ht="38.25" outlineLevel="2">
      <c r="A1548" s="31" t="s">
        <v>6302</v>
      </c>
      <c r="B1548" s="39" t="s">
        <v>4509</v>
      </c>
      <c r="C1548" s="23" t="s">
        <v>4510</v>
      </c>
      <c r="D1548" s="13" t="s">
        <v>0</v>
      </c>
      <c r="E1548" s="33">
        <v>1</v>
      </c>
      <c r="F1548" s="14">
        <v>90.42</v>
      </c>
      <c r="G1548" s="15">
        <v>27.03</v>
      </c>
      <c r="H1548" s="15">
        <f t="shared" si="49"/>
        <v>120.19</v>
      </c>
      <c r="I1548" s="15">
        <f t="shared" ref="I1548:I1608" si="50">H1548*(1+$I$8)</f>
        <v>147.19669299999998</v>
      </c>
      <c r="K1548" s="3">
        <f>VLOOKUP(B1548,Plan1!$A$8:$B$4553,2,0)</f>
        <v>120.19</v>
      </c>
    </row>
    <row r="1549" spans="1:11" ht="38.25" outlineLevel="2">
      <c r="A1549" s="31" t="s">
        <v>6303</v>
      </c>
      <c r="B1549" s="39" t="s">
        <v>4511</v>
      </c>
      <c r="C1549" s="23" t="s">
        <v>4512</v>
      </c>
      <c r="D1549" s="13" t="s">
        <v>0</v>
      </c>
      <c r="E1549" s="33">
        <v>1</v>
      </c>
      <c r="F1549" s="14">
        <v>95.37</v>
      </c>
      <c r="G1549" s="15">
        <v>27.03</v>
      </c>
      <c r="H1549" s="15">
        <f t="shared" si="49"/>
        <v>119.93</v>
      </c>
      <c r="I1549" s="15">
        <f t="shared" si="50"/>
        <v>146.87827099999998</v>
      </c>
      <c r="K1549" s="3">
        <f>VLOOKUP(B1549,Plan1!$A$8:$B$4553,2,0)</f>
        <v>119.93</v>
      </c>
    </row>
    <row r="1550" spans="1:11" ht="38.25" outlineLevel="2">
      <c r="A1550" s="31" t="s">
        <v>6304</v>
      </c>
      <c r="B1550" s="39" t="s">
        <v>4513</v>
      </c>
      <c r="C1550" s="23" t="s">
        <v>4514</v>
      </c>
      <c r="D1550" s="13" t="s">
        <v>0</v>
      </c>
      <c r="E1550" s="33">
        <v>1</v>
      </c>
      <c r="F1550" s="14">
        <v>285.26</v>
      </c>
      <c r="G1550" s="15">
        <v>45.05</v>
      </c>
      <c r="H1550" s="15">
        <f t="shared" si="49"/>
        <v>316.91000000000003</v>
      </c>
      <c r="I1550" s="15">
        <f t="shared" si="50"/>
        <v>388.11967700000002</v>
      </c>
      <c r="K1550" s="3">
        <f>VLOOKUP(B1550,Plan1!$A$8:$B$4553,2,0)</f>
        <v>316.91000000000003</v>
      </c>
    </row>
    <row r="1551" spans="1:11" ht="38.25" outlineLevel="2">
      <c r="A1551" s="31" t="s">
        <v>6305</v>
      </c>
      <c r="B1551" s="39" t="s">
        <v>4515</v>
      </c>
      <c r="C1551" s="23" t="s">
        <v>4516</v>
      </c>
      <c r="D1551" s="13" t="s">
        <v>0</v>
      </c>
      <c r="E1551" s="33">
        <v>1</v>
      </c>
      <c r="F1551" s="14">
        <v>40.76</v>
      </c>
      <c r="G1551" s="15">
        <v>16.22</v>
      </c>
      <c r="H1551" s="15">
        <f t="shared" si="49"/>
        <v>59.64</v>
      </c>
      <c r="I1551" s="15">
        <f t="shared" si="50"/>
        <v>73.041107999999994</v>
      </c>
      <c r="K1551" s="3">
        <f>VLOOKUP(B1551,Plan1!$A$8:$B$4553,2,0)</f>
        <v>59.64</v>
      </c>
    </row>
    <row r="1552" spans="1:11" ht="38.25" outlineLevel="2">
      <c r="A1552" s="31" t="s">
        <v>6306</v>
      </c>
      <c r="B1552" s="39" t="s">
        <v>4517</v>
      </c>
      <c r="C1552" s="23" t="s">
        <v>4518</v>
      </c>
      <c r="D1552" s="13" t="s">
        <v>0</v>
      </c>
      <c r="E1552" s="33">
        <v>1</v>
      </c>
      <c r="F1552" s="14">
        <v>48.04</v>
      </c>
      <c r="G1552" s="15">
        <v>21.62</v>
      </c>
      <c r="H1552" s="15">
        <f t="shared" si="49"/>
        <v>73.78</v>
      </c>
      <c r="I1552" s="15">
        <f t="shared" si="50"/>
        <v>90.35836599999999</v>
      </c>
      <c r="K1552" s="3">
        <f>VLOOKUP(B1552,Plan1!$A$8:$B$4553,2,0)</f>
        <v>73.78</v>
      </c>
    </row>
    <row r="1553" spans="1:32" ht="38.25" outlineLevel="2">
      <c r="A1553" s="31" t="s">
        <v>6307</v>
      </c>
      <c r="B1553" s="39" t="s">
        <v>4519</v>
      </c>
      <c r="C1553" s="23" t="s">
        <v>4520</v>
      </c>
      <c r="D1553" s="13" t="s">
        <v>0</v>
      </c>
      <c r="E1553" s="33">
        <v>1</v>
      </c>
      <c r="F1553" s="14">
        <v>132.62</v>
      </c>
      <c r="G1553" s="15">
        <v>36.04</v>
      </c>
      <c r="H1553" s="15">
        <f t="shared" si="49"/>
        <v>173.05</v>
      </c>
      <c r="I1553" s="15">
        <f t="shared" si="50"/>
        <v>211.934335</v>
      </c>
      <c r="K1553" s="3">
        <f>VLOOKUP(B1553,Plan1!$A$8:$B$4553,2,0)</f>
        <v>173.05</v>
      </c>
    </row>
    <row r="1554" spans="1:32" ht="38.25" outlineLevel="2">
      <c r="A1554" s="31" t="s">
        <v>6308</v>
      </c>
      <c r="B1554" s="39" t="s">
        <v>4521</v>
      </c>
      <c r="C1554" s="23" t="s">
        <v>4522</v>
      </c>
      <c r="D1554" s="13" t="s">
        <v>0</v>
      </c>
      <c r="E1554" s="33">
        <v>1</v>
      </c>
      <c r="F1554" s="14">
        <v>49.03</v>
      </c>
      <c r="G1554" s="15">
        <v>25.23</v>
      </c>
      <c r="H1554" s="15">
        <f t="shared" si="49"/>
        <v>72.38</v>
      </c>
      <c r="I1554" s="15">
        <f t="shared" si="50"/>
        <v>88.643785999999992</v>
      </c>
      <c r="K1554" s="3">
        <f>VLOOKUP(B1554,Plan1!$A$8:$B$4553,2,0)</f>
        <v>72.38</v>
      </c>
    </row>
    <row r="1555" spans="1:32" outlineLevel="2">
      <c r="A1555" s="31" t="s">
        <v>6309</v>
      </c>
      <c r="B1555" s="38" t="s">
        <v>4523</v>
      </c>
      <c r="C1555" s="22" t="s">
        <v>4524</v>
      </c>
      <c r="D1555" s="5"/>
      <c r="E1555" s="5"/>
      <c r="F1555" s="5"/>
      <c r="G1555" s="5"/>
      <c r="H1555" s="15">
        <f t="shared" si="49"/>
        <v>0</v>
      </c>
      <c r="I1555" s="15">
        <f t="shared" si="50"/>
        <v>0</v>
      </c>
      <c r="K1555" s="3">
        <f>VLOOKUP(B1555,Plan1!$A$8:$B$4553,2,0)</f>
        <v>0</v>
      </c>
    </row>
    <row r="1556" spans="1:32" ht="25.5" customHeight="1" outlineLevel="2">
      <c r="A1556" s="31" t="s">
        <v>6310</v>
      </c>
      <c r="B1556" s="39" t="s">
        <v>4525</v>
      </c>
      <c r="C1556" s="23" t="s">
        <v>4526</v>
      </c>
      <c r="D1556" s="13" t="s">
        <v>0</v>
      </c>
      <c r="E1556" s="33">
        <v>1</v>
      </c>
      <c r="F1556" s="14">
        <v>186.69</v>
      </c>
      <c r="G1556" s="15">
        <v>21.62</v>
      </c>
      <c r="H1556" s="15">
        <f t="shared" si="49"/>
        <v>234.93</v>
      </c>
      <c r="I1556" s="15">
        <f t="shared" si="50"/>
        <v>287.718771</v>
      </c>
      <c r="K1556" s="3">
        <f>VLOOKUP(B1556,Plan1!$A$8:$B$4553,2,0)</f>
        <v>234.93</v>
      </c>
    </row>
    <row r="1557" spans="1:32" ht="38.25" outlineLevel="2">
      <c r="A1557" s="31" t="s">
        <v>6311</v>
      </c>
      <c r="B1557" s="39" t="s">
        <v>4527</v>
      </c>
      <c r="C1557" s="23" t="s">
        <v>4528</v>
      </c>
      <c r="D1557" s="13" t="s">
        <v>0</v>
      </c>
      <c r="E1557" s="33">
        <v>1</v>
      </c>
      <c r="F1557" s="14">
        <v>255.3</v>
      </c>
      <c r="G1557" s="15">
        <v>27.03</v>
      </c>
      <c r="H1557" s="15">
        <f t="shared" si="49"/>
        <v>308.60000000000002</v>
      </c>
      <c r="I1557" s="15">
        <f t="shared" si="50"/>
        <v>377.94241999999997</v>
      </c>
      <c r="K1557" s="3">
        <f>VLOOKUP(B1557,Plan1!$A$8:$B$4553,2,0)</f>
        <v>308.60000000000002</v>
      </c>
    </row>
    <row r="1558" spans="1:32" ht="25.5" customHeight="1" outlineLevel="2">
      <c r="A1558" s="31" t="s">
        <v>6312</v>
      </c>
      <c r="B1558" s="39" t="s">
        <v>4529</v>
      </c>
      <c r="C1558" s="23" t="s">
        <v>4530</v>
      </c>
      <c r="D1558" s="13" t="s">
        <v>0</v>
      </c>
      <c r="E1558" s="33">
        <v>1</v>
      </c>
      <c r="F1558" s="14">
        <v>441.9</v>
      </c>
      <c r="G1558" s="15">
        <v>36.04</v>
      </c>
      <c r="H1558" s="15">
        <f t="shared" si="49"/>
        <v>534.80999999999995</v>
      </c>
      <c r="I1558" s="15">
        <f t="shared" si="50"/>
        <v>654.98180699999989</v>
      </c>
      <c r="K1558" s="3">
        <f>VLOOKUP(B1558,Plan1!$A$8:$B$4553,2,0)</f>
        <v>534.80999999999995</v>
      </c>
    </row>
    <row r="1559" spans="1:32" ht="38.25" outlineLevel="2">
      <c r="A1559" s="31" t="s">
        <v>6313</v>
      </c>
      <c r="B1559" s="39" t="s">
        <v>4531</v>
      </c>
      <c r="C1559" s="23" t="s">
        <v>4532</v>
      </c>
      <c r="D1559" s="13" t="s">
        <v>0</v>
      </c>
      <c r="E1559" s="33">
        <v>1</v>
      </c>
      <c r="F1559" s="14">
        <v>616.67999999999995</v>
      </c>
      <c r="G1559" s="15">
        <v>45.05</v>
      </c>
      <c r="H1559" s="15">
        <f t="shared" si="49"/>
        <v>729.83</v>
      </c>
      <c r="I1559" s="15">
        <f t="shared" si="50"/>
        <v>893.82280100000003</v>
      </c>
      <c r="K1559" s="3">
        <f>VLOOKUP(B1559,Plan1!$A$8:$B$4553,2,0)</f>
        <v>729.83</v>
      </c>
    </row>
    <row r="1560" spans="1:32" outlineLevel="2">
      <c r="A1560" s="31" t="s">
        <v>6314</v>
      </c>
      <c r="B1560" s="38" t="s">
        <v>4533</v>
      </c>
      <c r="C1560" s="22" t="s">
        <v>4534</v>
      </c>
      <c r="D1560" s="5"/>
      <c r="E1560" s="5"/>
      <c r="F1560" s="5"/>
      <c r="G1560" s="5"/>
      <c r="H1560" s="15">
        <f t="shared" si="49"/>
        <v>0</v>
      </c>
      <c r="I1560" s="15">
        <f t="shared" si="50"/>
        <v>0</v>
      </c>
      <c r="K1560" s="3">
        <f>VLOOKUP(B1560,Plan1!$A$8:$B$4553,2,0)</f>
        <v>0</v>
      </c>
    </row>
    <row r="1561" spans="1:32" ht="38.25" outlineLevel="2">
      <c r="A1561" s="31" t="s">
        <v>6315</v>
      </c>
      <c r="B1561" s="39" t="s">
        <v>4535</v>
      </c>
      <c r="C1561" s="23" t="s">
        <v>4536</v>
      </c>
      <c r="D1561" s="13" t="s">
        <v>0</v>
      </c>
      <c r="E1561" s="33">
        <v>1</v>
      </c>
      <c r="F1561" s="14">
        <v>328.17</v>
      </c>
      <c r="G1561" s="15">
        <v>16.22</v>
      </c>
      <c r="H1561" s="15">
        <f t="shared" si="49"/>
        <v>368.75</v>
      </c>
      <c r="I1561" s="15">
        <f t="shared" si="50"/>
        <v>451.60812499999997</v>
      </c>
      <c r="K1561" s="3">
        <f>VLOOKUP(B1561,Plan1!$A$8:$B$4553,2,0)</f>
        <v>368.75</v>
      </c>
    </row>
    <row r="1562" spans="1:32" outlineLevel="2">
      <c r="A1562" s="31" t="s">
        <v>6316</v>
      </c>
      <c r="B1562" s="38" t="s">
        <v>4537</v>
      </c>
      <c r="C1562" s="22" t="s">
        <v>4538</v>
      </c>
      <c r="D1562" s="5"/>
      <c r="E1562" s="5"/>
      <c r="F1562" s="12"/>
      <c r="G1562" s="12"/>
      <c r="H1562" s="15">
        <f t="shared" si="49"/>
        <v>0</v>
      </c>
      <c r="I1562" s="15">
        <f t="shared" si="50"/>
        <v>0</v>
      </c>
      <c r="K1562" s="3">
        <f>VLOOKUP(B1562,Plan1!$A$8:$B$4553,2,0)</f>
        <v>0</v>
      </c>
    </row>
    <row r="1563" spans="1:32" ht="25.5" outlineLevel="2">
      <c r="A1563" s="31" t="s">
        <v>6317</v>
      </c>
      <c r="B1563" s="39" t="s">
        <v>4539</v>
      </c>
      <c r="C1563" s="23" t="s">
        <v>4540</v>
      </c>
      <c r="D1563" s="13" t="s">
        <v>0</v>
      </c>
      <c r="E1563" s="33">
        <v>1</v>
      </c>
      <c r="F1563" s="14">
        <v>19.03</v>
      </c>
      <c r="G1563" s="15">
        <v>16.22</v>
      </c>
      <c r="H1563" s="15">
        <f t="shared" si="49"/>
        <v>26.3</v>
      </c>
      <c r="I1563" s="15">
        <f t="shared" si="50"/>
        <v>32.209609999999998</v>
      </c>
      <c r="K1563" s="3">
        <f>VLOOKUP(B1563,Plan1!$A$8:$B$4553,2,0)</f>
        <v>26.3</v>
      </c>
    </row>
    <row r="1564" spans="1:32" ht="25.5" outlineLevel="2">
      <c r="A1564" s="31" t="s">
        <v>6318</v>
      </c>
      <c r="B1564" s="39" t="s">
        <v>4541</v>
      </c>
      <c r="C1564" s="23" t="s">
        <v>4542</v>
      </c>
      <c r="D1564" s="13" t="s">
        <v>0</v>
      </c>
      <c r="E1564" s="33">
        <v>1</v>
      </c>
      <c r="F1564" s="14">
        <v>31.23</v>
      </c>
      <c r="G1564" s="15">
        <v>16.22</v>
      </c>
      <c r="H1564" s="15">
        <f t="shared" si="49"/>
        <v>46.23</v>
      </c>
      <c r="I1564" s="15">
        <f t="shared" si="50"/>
        <v>56.61788099999999</v>
      </c>
      <c r="K1564" s="3">
        <f>VLOOKUP(B1564,Plan1!$A$8:$B$4553,2,0)</f>
        <v>46.23</v>
      </c>
    </row>
    <row r="1565" spans="1:32" s="10" customFormat="1" outlineLevel="1">
      <c r="A1565" s="31" t="s">
        <v>6319</v>
      </c>
      <c r="B1565" s="37" t="s">
        <v>4543</v>
      </c>
      <c r="C1565" s="21" t="s">
        <v>4784</v>
      </c>
      <c r="D1565" s="9"/>
      <c r="E1565" s="9"/>
      <c r="F1565" s="9"/>
      <c r="G1565" s="9"/>
      <c r="H1565" s="15">
        <f t="shared" ref="H1565:H1627" si="51">K1565</f>
        <v>0</v>
      </c>
      <c r="I1565" s="11"/>
      <c r="J1565" s="3"/>
      <c r="K1565" s="3">
        <f>VLOOKUP(B1565,Plan1!$A$8:$B$4553,2,0)</f>
        <v>0</v>
      </c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</row>
    <row r="1566" spans="1:32" s="3" customFormat="1" outlineLevel="2">
      <c r="A1566" s="31" t="s">
        <v>6320</v>
      </c>
      <c r="B1566" s="38" t="s">
        <v>4544</v>
      </c>
      <c r="C1566" s="22" t="s">
        <v>4545</v>
      </c>
      <c r="D1566" s="5"/>
      <c r="E1566" s="5"/>
      <c r="F1566" s="5"/>
      <c r="G1566" s="5"/>
      <c r="H1566" s="15">
        <f t="shared" si="51"/>
        <v>0</v>
      </c>
      <c r="I1566" s="15">
        <f t="shared" si="50"/>
        <v>0</v>
      </c>
      <c r="K1566" s="3">
        <f>VLOOKUP(B1566,Plan1!$A$8:$B$4553,2,0)</f>
        <v>0</v>
      </c>
    </row>
    <row r="1567" spans="1:32" s="3" customFormat="1" outlineLevel="2">
      <c r="A1567" s="31" t="s">
        <v>6321</v>
      </c>
      <c r="B1567" s="40" t="s">
        <v>4546</v>
      </c>
      <c r="C1567" s="24" t="s">
        <v>4547</v>
      </c>
      <c r="D1567" s="16" t="s">
        <v>0</v>
      </c>
      <c r="E1567" s="33">
        <v>1</v>
      </c>
      <c r="F1567" s="17">
        <v>0</v>
      </c>
      <c r="G1567" s="18">
        <v>43.95</v>
      </c>
      <c r="H1567" s="15">
        <f t="shared" si="51"/>
        <v>45.06</v>
      </c>
      <c r="I1567" s="15">
        <f t="shared" si="50"/>
        <v>55.184981999999998</v>
      </c>
      <c r="K1567" s="3">
        <f>VLOOKUP(B1567,Plan1!$A$8:$B$4553,2,0)</f>
        <v>45.06</v>
      </c>
    </row>
    <row r="1568" spans="1:32" s="3" customFormat="1" outlineLevel="2">
      <c r="A1568" s="31" t="s">
        <v>6322</v>
      </c>
      <c r="B1568" s="40" t="s">
        <v>4548</v>
      </c>
      <c r="C1568" s="24" t="s">
        <v>4549</v>
      </c>
      <c r="D1568" s="16" t="s">
        <v>0</v>
      </c>
      <c r="E1568" s="33">
        <v>1</v>
      </c>
      <c r="F1568" s="17">
        <v>0</v>
      </c>
      <c r="G1568" s="18">
        <v>117.2</v>
      </c>
      <c r="H1568" s="15">
        <f t="shared" si="51"/>
        <v>120.16</v>
      </c>
      <c r="I1568" s="15">
        <f t="shared" si="50"/>
        <v>147.15995199999998</v>
      </c>
      <c r="K1568" s="3">
        <f>VLOOKUP(B1568,Plan1!$A$8:$B$4553,2,0)</f>
        <v>120.16</v>
      </c>
    </row>
    <row r="1569" spans="1:32" s="3" customFormat="1" outlineLevel="2">
      <c r="A1569" s="31" t="s">
        <v>6323</v>
      </c>
      <c r="B1569" s="40" t="s">
        <v>4550</v>
      </c>
      <c r="C1569" s="24" t="s">
        <v>4551</v>
      </c>
      <c r="D1569" s="16" t="s">
        <v>0</v>
      </c>
      <c r="E1569" s="33">
        <v>1</v>
      </c>
      <c r="F1569" s="17">
        <v>0</v>
      </c>
      <c r="G1569" s="18">
        <v>263.7</v>
      </c>
      <c r="H1569" s="15">
        <f t="shared" si="51"/>
        <v>270.36</v>
      </c>
      <c r="I1569" s="15">
        <f t="shared" si="50"/>
        <v>331.109892</v>
      </c>
      <c r="K1569" s="3">
        <f>VLOOKUP(B1569,Plan1!$A$8:$B$4553,2,0)</f>
        <v>270.36</v>
      </c>
    </row>
    <row r="1570" spans="1:32" s="10" customFormat="1" outlineLevel="1">
      <c r="A1570" s="31" t="s">
        <v>6324</v>
      </c>
      <c r="B1570" s="37" t="s">
        <v>4552</v>
      </c>
      <c r="C1570" s="21" t="s">
        <v>4553</v>
      </c>
      <c r="D1570" s="9"/>
      <c r="E1570" s="9"/>
      <c r="F1570" s="9"/>
      <c r="G1570" s="9"/>
      <c r="H1570" s="15">
        <f t="shared" si="51"/>
        <v>0</v>
      </c>
      <c r="I1570" s="11"/>
      <c r="J1570" s="3"/>
      <c r="K1570" s="3">
        <f>VLOOKUP(B1570,Plan1!$A$8:$B$4553,2,0)</f>
        <v>0</v>
      </c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</row>
    <row r="1571" spans="1:32" outlineLevel="2">
      <c r="A1571" s="31" t="s">
        <v>7088</v>
      </c>
      <c r="B1571" s="38" t="s">
        <v>4554</v>
      </c>
      <c r="C1571" s="22" t="s">
        <v>4555</v>
      </c>
      <c r="D1571" s="5"/>
      <c r="E1571" s="5"/>
      <c r="F1571" s="5"/>
      <c r="G1571" s="5"/>
      <c r="H1571" s="15">
        <f t="shared" si="51"/>
        <v>0</v>
      </c>
      <c r="I1571" s="15">
        <f t="shared" si="50"/>
        <v>0</v>
      </c>
      <c r="K1571" s="3">
        <f>VLOOKUP(B1571,Plan1!$A$8:$B$4553,2,0)</f>
        <v>0</v>
      </c>
    </row>
    <row r="1572" spans="1:32" ht="25.5" outlineLevel="2">
      <c r="A1572" s="31" t="s">
        <v>7089</v>
      </c>
      <c r="B1572" s="39" t="s">
        <v>4556</v>
      </c>
      <c r="C1572" s="23" t="s">
        <v>4557</v>
      </c>
      <c r="D1572" s="13" t="s">
        <v>0</v>
      </c>
      <c r="E1572" s="33">
        <v>1</v>
      </c>
      <c r="F1572" s="14">
        <v>15.39</v>
      </c>
      <c r="G1572" s="15">
        <v>36.04</v>
      </c>
      <c r="H1572" s="15">
        <f t="shared" si="51"/>
        <v>54.55</v>
      </c>
      <c r="I1572" s="15">
        <f t="shared" si="50"/>
        <v>66.807384999999996</v>
      </c>
      <c r="K1572" s="3">
        <f>VLOOKUP(B1572,Plan1!$A$8:$B$4553,2,0)</f>
        <v>54.55</v>
      </c>
    </row>
    <row r="1573" spans="1:32" ht="25.5" outlineLevel="2">
      <c r="A1573" s="31" t="s">
        <v>7090</v>
      </c>
      <c r="B1573" s="39" t="s">
        <v>4558</v>
      </c>
      <c r="C1573" s="23" t="s">
        <v>4559</v>
      </c>
      <c r="D1573" s="13" t="s">
        <v>0</v>
      </c>
      <c r="E1573" s="33">
        <v>1</v>
      </c>
      <c r="F1573" s="14">
        <v>20.57</v>
      </c>
      <c r="G1573" s="15">
        <v>36.04</v>
      </c>
      <c r="H1573" s="15">
        <f t="shared" si="51"/>
        <v>60.82</v>
      </c>
      <c r="I1573" s="15">
        <f t="shared" si="50"/>
        <v>74.486253999999988</v>
      </c>
      <c r="K1573" s="3">
        <f>VLOOKUP(B1573,Plan1!$A$8:$B$4553,2,0)</f>
        <v>60.82</v>
      </c>
    </row>
    <row r="1574" spans="1:32" ht="25.5" outlineLevel="2">
      <c r="A1574" s="31" t="s">
        <v>7091</v>
      </c>
      <c r="B1574" s="39" t="s">
        <v>4560</v>
      </c>
      <c r="C1574" s="23" t="s">
        <v>4561</v>
      </c>
      <c r="D1574" s="13" t="s">
        <v>0</v>
      </c>
      <c r="E1574" s="33">
        <v>1</v>
      </c>
      <c r="F1574" s="14">
        <v>29.87</v>
      </c>
      <c r="G1574" s="15">
        <v>36.04</v>
      </c>
      <c r="H1574" s="15">
        <f t="shared" si="51"/>
        <v>70.13</v>
      </c>
      <c r="I1574" s="15">
        <f t="shared" si="50"/>
        <v>85.888210999999984</v>
      </c>
      <c r="K1574" s="3">
        <f>VLOOKUP(B1574,Plan1!$A$8:$B$4553,2,0)</f>
        <v>70.13</v>
      </c>
    </row>
    <row r="1575" spans="1:32" ht="25.5" outlineLevel="2">
      <c r="A1575" s="31" t="s">
        <v>7092</v>
      </c>
      <c r="B1575" s="39" t="s">
        <v>4562</v>
      </c>
      <c r="C1575" s="23" t="s">
        <v>4563</v>
      </c>
      <c r="D1575" s="13" t="s">
        <v>0</v>
      </c>
      <c r="E1575" s="33">
        <v>1</v>
      </c>
      <c r="F1575" s="14">
        <v>33.08</v>
      </c>
      <c r="G1575" s="15">
        <v>36.04</v>
      </c>
      <c r="H1575" s="15">
        <f t="shared" si="51"/>
        <v>73.83</v>
      </c>
      <c r="I1575" s="15">
        <f t="shared" si="50"/>
        <v>90.419600999999986</v>
      </c>
      <c r="K1575" s="3">
        <f>VLOOKUP(B1575,Plan1!$A$8:$B$4553,2,0)</f>
        <v>73.83</v>
      </c>
    </row>
    <row r="1576" spans="1:32" ht="25.5" outlineLevel="2">
      <c r="A1576" s="31" t="s">
        <v>7093</v>
      </c>
      <c r="B1576" s="39" t="s">
        <v>4564</v>
      </c>
      <c r="C1576" s="23" t="s">
        <v>4565</v>
      </c>
      <c r="D1576" s="13" t="s">
        <v>0</v>
      </c>
      <c r="E1576" s="33">
        <v>1</v>
      </c>
      <c r="F1576" s="14">
        <v>38.65</v>
      </c>
      <c r="G1576" s="15">
        <v>36.04</v>
      </c>
      <c r="H1576" s="15">
        <f t="shared" si="51"/>
        <v>80.05</v>
      </c>
      <c r="I1576" s="15">
        <f t="shared" si="50"/>
        <v>98.037234999999995</v>
      </c>
      <c r="K1576" s="3">
        <f>VLOOKUP(B1576,Plan1!$A$8:$B$4553,2,0)</f>
        <v>80.05</v>
      </c>
    </row>
    <row r="1577" spans="1:32" ht="25.5" outlineLevel="2">
      <c r="A1577" s="31" t="s">
        <v>7094</v>
      </c>
      <c r="B1577" s="39" t="s">
        <v>4566</v>
      </c>
      <c r="C1577" s="23" t="s">
        <v>4567</v>
      </c>
      <c r="D1577" s="13" t="s">
        <v>0</v>
      </c>
      <c r="E1577" s="33">
        <v>1</v>
      </c>
      <c r="F1577" s="14">
        <v>42.55</v>
      </c>
      <c r="G1577" s="15">
        <v>36.04</v>
      </c>
      <c r="H1577" s="15">
        <f t="shared" si="51"/>
        <v>86.58</v>
      </c>
      <c r="I1577" s="15">
        <f t="shared" si="50"/>
        <v>106.03452599999999</v>
      </c>
      <c r="K1577" s="3">
        <f>VLOOKUP(B1577,Plan1!$A$8:$B$4553,2,0)</f>
        <v>86.58</v>
      </c>
    </row>
    <row r="1578" spans="1:32" outlineLevel="2">
      <c r="A1578" s="31" t="s">
        <v>7095</v>
      </c>
      <c r="B1578" s="38" t="s">
        <v>4568</v>
      </c>
      <c r="C1578" s="22" t="s">
        <v>4569</v>
      </c>
      <c r="D1578" s="5"/>
      <c r="E1578" s="5"/>
      <c r="F1578" s="5"/>
      <c r="G1578" s="5"/>
      <c r="H1578" s="15">
        <f t="shared" si="51"/>
        <v>0</v>
      </c>
      <c r="I1578" s="15">
        <f t="shared" si="50"/>
        <v>0</v>
      </c>
      <c r="K1578" s="3">
        <f>VLOOKUP(B1578,Plan1!$A$8:$B$4553,2,0)</f>
        <v>0</v>
      </c>
    </row>
    <row r="1579" spans="1:32" outlineLevel="2">
      <c r="A1579" s="31" t="s">
        <v>7096</v>
      </c>
      <c r="B1579" s="39" t="s">
        <v>4570</v>
      </c>
      <c r="C1579" s="23" t="s">
        <v>4571</v>
      </c>
      <c r="D1579" s="13" t="s">
        <v>0</v>
      </c>
      <c r="E1579" s="33">
        <v>1</v>
      </c>
      <c r="F1579" s="14">
        <v>56.18</v>
      </c>
      <c r="G1579" s="15">
        <v>162.54</v>
      </c>
      <c r="H1579" s="15">
        <f t="shared" si="51"/>
        <v>229.2</v>
      </c>
      <c r="I1579" s="15">
        <f t="shared" si="50"/>
        <v>280.70123999999998</v>
      </c>
      <c r="K1579" s="3">
        <f>VLOOKUP(B1579,Plan1!$A$8:$B$4553,2,0)</f>
        <v>229.2</v>
      </c>
    </row>
    <row r="1580" spans="1:32" outlineLevel="2">
      <c r="A1580" s="31" t="s">
        <v>7097</v>
      </c>
      <c r="B1580" s="38" t="s">
        <v>4572</v>
      </c>
      <c r="C1580" s="22" t="s">
        <v>4573</v>
      </c>
      <c r="D1580" s="5"/>
      <c r="E1580" s="5"/>
      <c r="F1580" s="12"/>
      <c r="G1580" s="12"/>
      <c r="H1580" s="15">
        <f t="shared" si="51"/>
        <v>0</v>
      </c>
      <c r="I1580" s="15">
        <f t="shared" si="50"/>
        <v>0</v>
      </c>
      <c r="K1580" s="3">
        <f>VLOOKUP(B1580,Plan1!$A$8:$B$4553,2,0)</f>
        <v>0</v>
      </c>
    </row>
    <row r="1581" spans="1:32" outlineLevel="2">
      <c r="A1581" s="31" t="s">
        <v>7098</v>
      </c>
      <c r="B1581" s="39" t="s">
        <v>4574</v>
      </c>
      <c r="C1581" s="23" t="s">
        <v>4575</v>
      </c>
      <c r="D1581" s="13" t="s">
        <v>0</v>
      </c>
      <c r="E1581" s="33">
        <v>1</v>
      </c>
      <c r="F1581" s="14">
        <v>13.22</v>
      </c>
      <c r="G1581" s="15">
        <v>36.04</v>
      </c>
      <c r="H1581" s="15">
        <f t="shared" si="51"/>
        <v>52.19</v>
      </c>
      <c r="I1581" s="15">
        <f t="shared" si="50"/>
        <v>63.917092999999994</v>
      </c>
      <c r="K1581" s="3">
        <f>VLOOKUP(B1581,Plan1!$A$8:$B$4553,2,0)</f>
        <v>52.19</v>
      </c>
    </row>
    <row r="1582" spans="1:32" outlineLevel="2">
      <c r="A1582" s="31" t="s">
        <v>7099</v>
      </c>
      <c r="B1582" s="38" t="s">
        <v>4576</v>
      </c>
      <c r="C1582" s="22" t="s">
        <v>4577</v>
      </c>
      <c r="D1582" s="5"/>
      <c r="E1582" s="5"/>
      <c r="F1582" s="5"/>
      <c r="G1582" s="5"/>
      <c r="H1582" s="15">
        <f t="shared" si="51"/>
        <v>0</v>
      </c>
      <c r="I1582" s="15">
        <f t="shared" si="50"/>
        <v>0</v>
      </c>
      <c r="K1582" s="3">
        <f>VLOOKUP(B1582,Plan1!$A$8:$B$4553,2,0)</f>
        <v>0</v>
      </c>
    </row>
    <row r="1583" spans="1:32" ht="25.5" outlineLevel="2">
      <c r="A1583" s="31" t="s">
        <v>7100</v>
      </c>
      <c r="B1583" s="39" t="s">
        <v>4578</v>
      </c>
      <c r="C1583" s="23" t="s">
        <v>4579</v>
      </c>
      <c r="D1583" s="13" t="s">
        <v>0</v>
      </c>
      <c r="E1583" s="33">
        <v>1</v>
      </c>
      <c r="F1583" s="14">
        <v>54.9</v>
      </c>
      <c r="G1583" s="15">
        <v>43.25</v>
      </c>
      <c r="H1583" s="15">
        <f t="shared" si="51"/>
        <v>105.77</v>
      </c>
      <c r="I1583" s="15">
        <f t="shared" si="50"/>
        <v>129.536519</v>
      </c>
      <c r="K1583" s="3">
        <f>VLOOKUP(B1583,Plan1!$A$8:$B$4553,2,0)</f>
        <v>105.77</v>
      </c>
    </row>
    <row r="1584" spans="1:32" ht="25.5" outlineLevel="2">
      <c r="A1584" s="31" t="s">
        <v>7101</v>
      </c>
      <c r="B1584" s="39" t="s">
        <v>4580</v>
      </c>
      <c r="C1584" s="23" t="s">
        <v>4581</v>
      </c>
      <c r="D1584" s="13" t="s">
        <v>0</v>
      </c>
      <c r="E1584" s="33">
        <v>1</v>
      </c>
      <c r="F1584" s="14">
        <v>237.54</v>
      </c>
      <c r="G1584" s="15">
        <v>54.06</v>
      </c>
      <c r="H1584" s="15">
        <f t="shared" si="51"/>
        <v>280.67</v>
      </c>
      <c r="I1584" s="15">
        <f t="shared" si="50"/>
        <v>343.73654899999997</v>
      </c>
      <c r="K1584" s="3">
        <f>VLOOKUP(B1584,Plan1!$A$8:$B$4553,2,0)</f>
        <v>280.67</v>
      </c>
    </row>
    <row r="1585" spans="1:11" outlineLevel="2">
      <c r="A1585" s="31" t="s">
        <v>7102</v>
      </c>
      <c r="B1585" s="38" t="s">
        <v>4582</v>
      </c>
      <c r="C1585" s="22" t="s">
        <v>4583</v>
      </c>
      <c r="D1585" s="5"/>
      <c r="E1585" s="5"/>
      <c r="F1585" s="5"/>
      <c r="G1585" s="5"/>
      <c r="H1585" s="15">
        <f t="shared" si="51"/>
        <v>0</v>
      </c>
      <c r="I1585" s="15">
        <f t="shared" si="50"/>
        <v>0</v>
      </c>
      <c r="K1585" s="3">
        <f>VLOOKUP(B1585,Plan1!$A$8:$B$4553,2,0)</f>
        <v>0</v>
      </c>
    </row>
    <row r="1586" spans="1:11" outlineLevel="2">
      <c r="A1586" s="31" t="s">
        <v>7103</v>
      </c>
      <c r="B1586" s="39" t="s">
        <v>4584</v>
      </c>
      <c r="C1586" s="23" t="s">
        <v>4585</v>
      </c>
      <c r="D1586" s="13" t="s">
        <v>0</v>
      </c>
      <c r="E1586" s="33">
        <v>1</v>
      </c>
      <c r="F1586" s="14">
        <v>6.16</v>
      </c>
      <c r="G1586" s="15">
        <v>2.16</v>
      </c>
      <c r="H1586" s="15">
        <f t="shared" si="51"/>
        <v>8.25</v>
      </c>
      <c r="I1586" s="15">
        <f t="shared" si="50"/>
        <v>10.103774999999999</v>
      </c>
      <c r="K1586" s="3">
        <f>VLOOKUP(B1586,Plan1!$A$8:$B$4553,2,0)</f>
        <v>8.25</v>
      </c>
    </row>
    <row r="1587" spans="1:11" outlineLevel="2">
      <c r="A1587" s="31" t="s">
        <v>7104</v>
      </c>
      <c r="B1587" s="39" t="s">
        <v>4586</v>
      </c>
      <c r="C1587" s="23" t="s">
        <v>4587</v>
      </c>
      <c r="D1587" s="13" t="s">
        <v>1</v>
      </c>
      <c r="E1587" s="33">
        <v>1</v>
      </c>
      <c r="F1587" s="14">
        <v>711.3</v>
      </c>
      <c r="G1587" s="15">
        <v>23.53</v>
      </c>
      <c r="H1587" s="15">
        <f t="shared" si="51"/>
        <v>744.35</v>
      </c>
      <c r="I1587" s="15">
        <f t="shared" si="50"/>
        <v>911.60544499999992</v>
      </c>
      <c r="K1587" s="3">
        <f>VLOOKUP(B1587,Plan1!$A$8:$B$4553,2,0)</f>
        <v>744.35</v>
      </c>
    </row>
    <row r="1588" spans="1:11" outlineLevel="2">
      <c r="A1588" s="31" t="s">
        <v>7105</v>
      </c>
      <c r="B1588" s="39" t="s">
        <v>4588</v>
      </c>
      <c r="C1588" s="23" t="s">
        <v>4589</v>
      </c>
      <c r="D1588" s="13" t="s">
        <v>0</v>
      </c>
      <c r="E1588" s="33">
        <v>1</v>
      </c>
      <c r="F1588" s="14">
        <v>4.3899999999999997</v>
      </c>
      <c r="G1588" s="15">
        <v>2.16</v>
      </c>
      <c r="H1588" s="15">
        <f t="shared" si="51"/>
        <v>6.59</v>
      </c>
      <c r="I1588" s="15">
        <f t="shared" si="50"/>
        <v>8.0707729999999991</v>
      </c>
      <c r="K1588" s="3">
        <f>VLOOKUP(B1588,Plan1!$A$8:$B$4553,2,0)</f>
        <v>6.59</v>
      </c>
    </row>
    <row r="1589" spans="1:11" outlineLevel="2">
      <c r="A1589" s="31" t="s">
        <v>7106</v>
      </c>
      <c r="B1589" s="39" t="s">
        <v>4590</v>
      </c>
      <c r="C1589" s="23" t="s">
        <v>4591</v>
      </c>
      <c r="D1589" s="13" t="s">
        <v>0</v>
      </c>
      <c r="E1589" s="33">
        <v>1</v>
      </c>
      <c r="F1589" s="14">
        <v>285.33999999999997</v>
      </c>
      <c r="G1589" s="15">
        <v>18.82</v>
      </c>
      <c r="H1589" s="15">
        <f t="shared" si="51"/>
        <v>307.58999999999997</v>
      </c>
      <c r="I1589" s="15">
        <f t="shared" si="50"/>
        <v>376.70547299999993</v>
      </c>
      <c r="K1589" s="3">
        <f>VLOOKUP(B1589,Plan1!$A$8:$B$4553,2,0)</f>
        <v>307.58999999999997</v>
      </c>
    </row>
    <row r="1590" spans="1:11" outlineLevel="2">
      <c r="A1590" s="31" t="s">
        <v>7107</v>
      </c>
      <c r="B1590" s="39" t="s">
        <v>4592</v>
      </c>
      <c r="C1590" s="23" t="s">
        <v>4593</v>
      </c>
      <c r="D1590" s="13" t="s">
        <v>0</v>
      </c>
      <c r="E1590" s="33">
        <v>1</v>
      </c>
      <c r="F1590" s="14">
        <v>14.55</v>
      </c>
      <c r="G1590" s="15">
        <v>2.16</v>
      </c>
      <c r="H1590" s="15">
        <f t="shared" si="51"/>
        <v>16.29</v>
      </c>
      <c r="I1590" s="15">
        <f t="shared" si="50"/>
        <v>19.950362999999996</v>
      </c>
      <c r="K1590" s="3">
        <f>VLOOKUP(B1590,Plan1!$A$8:$B$4553,2,0)</f>
        <v>16.29</v>
      </c>
    </row>
    <row r="1591" spans="1:11" outlineLevel="2">
      <c r="A1591" s="31" t="s">
        <v>7108</v>
      </c>
      <c r="B1591" s="39" t="s">
        <v>4594</v>
      </c>
      <c r="C1591" s="23" t="s">
        <v>4595</v>
      </c>
      <c r="D1591" s="13" t="s">
        <v>0</v>
      </c>
      <c r="E1591" s="33">
        <v>1</v>
      </c>
      <c r="F1591" s="14">
        <v>3.51</v>
      </c>
      <c r="G1591" s="15">
        <v>2.16</v>
      </c>
      <c r="H1591" s="15">
        <f t="shared" si="51"/>
        <v>5.75</v>
      </c>
      <c r="I1591" s="15">
        <f t="shared" si="50"/>
        <v>7.0420249999999998</v>
      </c>
      <c r="K1591" s="3">
        <f>VLOOKUP(B1591,Plan1!$A$8:$B$4553,2,0)</f>
        <v>5.75</v>
      </c>
    </row>
    <row r="1592" spans="1:11" ht="25.5" outlineLevel="2">
      <c r="A1592" s="31" t="s">
        <v>7109</v>
      </c>
      <c r="B1592" s="39" t="s">
        <v>4596</v>
      </c>
      <c r="C1592" s="23" t="s">
        <v>4597</v>
      </c>
      <c r="D1592" s="13" t="s">
        <v>0</v>
      </c>
      <c r="E1592" s="33">
        <v>1</v>
      </c>
      <c r="F1592" s="14">
        <v>12.47</v>
      </c>
      <c r="G1592" s="15">
        <v>2.16</v>
      </c>
      <c r="H1592" s="15">
        <f t="shared" si="51"/>
        <v>16.53</v>
      </c>
      <c r="I1592" s="15">
        <f t="shared" si="50"/>
        <v>20.244291</v>
      </c>
      <c r="K1592" s="3">
        <f>VLOOKUP(B1592,Plan1!$A$8:$B$4553,2,0)</f>
        <v>16.53</v>
      </c>
    </row>
    <row r="1593" spans="1:11" ht="25.5" outlineLevel="2">
      <c r="A1593" s="31" t="s">
        <v>7110</v>
      </c>
      <c r="B1593" s="39" t="s">
        <v>4598</v>
      </c>
      <c r="C1593" s="23" t="s">
        <v>4599</v>
      </c>
      <c r="D1593" s="13" t="s">
        <v>1</v>
      </c>
      <c r="E1593" s="33">
        <v>1</v>
      </c>
      <c r="F1593" s="14">
        <v>772.51</v>
      </c>
      <c r="G1593" s="15">
        <v>23.53</v>
      </c>
      <c r="H1593" s="15">
        <f t="shared" si="51"/>
        <v>811.41</v>
      </c>
      <c r="I1593" s="15">
        <f t="shared" si="50"/>
        <v>993.73382699999991</v>
      </c>
      <c r="K1593" s="3">
        <f>VLOOKUP(B1593,Plan1!$A$8:$B$4553,2,0)</f>
        <v>811.41</v>
      </c>
    </row>
    <row r="1594" spans="1:11" ht="25.5" outlineLevel="2">
      <c r="A1594" s="31" t="s">
        <v>7111</v>
      </c>
      <c r="B1594" s="39" t="s">
        <v>4600</v>
      </c>
      <c r="C1594" s="23" t="s">
        <v>4601</v>
      </c>
      <c r="D1594" s="13" t="s">
        <v>1</v>
      </c>
      <c r="E1594" s="33">
        <v>1</v>
      </c>
      <c r="F1594" s="14">
        <v>612.19000000000005</v>
      </c>
      <c r="G1594" s="15">
        <v>23.53</v>
      </c>
      <c r="H1594" s="15">
        <f t="shared" si="51"/>
        <v>694.89</v>
      </c>
      <c r="I1594" s="15">
        <f t="shared" si="50"/>
        <v>851.0317829999999</v>
      </c>
      <c r="K1594" s="3">
        <f>VLOOKUP(B1594,Plan1!$A$8:$B$4553,2,0)</f>
        <v>694.89</v>
      </c>
    </row>
    <row r="1595" spans="1:11" ht="25.5" outlineLevel="2">
      <c r="A1595" s="31" t="s">
        <v>7112</v>
      </c>
      <c r="B1595" s="39" t="s">
        <v>4602</v>
      </c>
      <c r="C1595" s="23" t="s">
        <v>4603</v>
      </c>
      <c r="D1595" s="13" t="s">
        <v>0</v>
      </c>
      <c r="E1595" s="33">
        <v>1</v>
      </c>
      <c r="F1595" s="14">
        <v>45.08</v>
      </c>
      <c r="G1595" s="15">
        <v>11.77</v>
      </c>
      <c r="H1595" s="15">
        <f t="shared" si="51"/>
        <v>60.67</v>
      </c>
      <c r="I1595" s="15">
        <f t="shared" si="50"/>
        <v>74.302548999999999</v>
      </c>
      <c r="K1595" s="3">
        <f>VLOOKUP(B1595,Plan1!$A$8:$B$4553,2,0)</f>
        <v>60.67</v>
      </c>
    </row>
    <row r="1596" spans="1:11" ht="25.5" outlineLevel="2">
      <c r="A1596" s="31" t="s">
        <v>7113</v>
      </c>
      <c r="B1596" s="39" t="s">
        <v>4604</v>
      </c>
      <c r="C1596" s="23" t="s">
        <v>4605</v>
      </c>
      <c r="D1596" s="13" t="s">
        <v>0</v>
      </c>
      <c r="E1596" s="33">
        <v>1</v>
      </c>
      <c r="F1596" s="14">
        <v>2236.7399999999998</v>
      </c>
      <c r="G1596" s="15">
        <v>43.25</v>
      </c>
      <c r="H1596" s="15">
        <f t="shared" si="51"/>
        <v>2820.95</v>
      </c>
      <c r="I1596" s="15">
        <f t="shared" si="50"/>
        <v>3454.8174649999996</v>
      </c>
      <c r="K1596" s="3">
        <f>VLOOKUP(B1596,Plan1!$A$8:$B$4553,2,0)</f>
        <v>2820.95</v>
      </c>
    </row>
    <row r="1597" spans="1:11" ht="25.5" outlineLevel="2">
      <c r="A1597" s="31" t="s">
        <v>7114</v>
      </c>
      <c r="B1597" s="39" t="s">
        <v>4606</v>
      </c>
      <c r="C1597" s="23" t="s">
        <v>4607</v>
      </c>
      <c r="D1597" s="13" t="s">
        <v>0</v>
      </c>
      <c r="E1597" s="33">
        <v>1</v>
      </c>
      <c r="F1597" s="14">
        <v>3285.15</v>
      </c>
      <c r="G1597" s="15">
        <v>43.25</v>
      </c>
      <c r="H1597" s="15">
        <f t="shared" si="51"/>
        <v>3971.24</v>
      </c>
      <c r="I1597" s="15">
        <f t="shared" si="50"/>
        <v>4863.5776279999991</v>
      </c>
      <c r="K1597" s="3">
        <f>VLOOKUP(B1597,Plan1!$A$8:$B$4553,2,0)</f>
        <v>3971.24</v>
      </c>
    </row>
    <row r="1598" spans="1:11" ht="25.5" outlineLevel="2">
      <c r="A1598" s="31" t="s">
        <v>7115</v>
      </c>
      <c r="B1598" s="39" t="s">
        <v>4608</v>
      </c>
      <c r="C1598" s="23" t="s">
        <v>4609</v>
      </c>
      <c r="D1598" s="13" t="s">
        <v>2</v>
      </c>
      <c r="E1598" s="33">
        <v>1</v>
      </c>
      <c r="F1598" s="14">
        <v>668.55</v>
      </c>
      <c r="G1598" s="15">
        <v>15.24</v>
      </c>
      <c r="H1598" s="15">
        <f t="shared" si="51"/>
        <v>746.18</v>
      </c>
      <c r="I1598" s="15">
        <f t="shared" si="50"/>
        <v>913.84664599999985</v>
      </c>
      <c r="K1598" s="3">
        <f>VLOOKUP(B1598,Plan1!$A$8:$B$4553,2,0)</f>
        <v>746.18</v>
      </c>
    </row>
    <row r="1599" spans="1:11" ht="25.5" outlineLevel="2">
      <c r="A1599" s="31" t="s">
        <v>7116</v>
      </c>
      <c r="B1599" s="39" t="s">
        <v>4610</v>
      </c>
      <c r="C1599" s="23" t="s">
        <v>4611</v>
      </c>
      <c r="D1599" s="13" t="s">
        <v>2</v>
      </c>
      <c r="E1599" s="33">
        <v>1</v>
      </c>
      <c r="F1599" s="14">
        <v>819.62</v>
      </c>
      <c r="G1599" s="15">
        <v>20.09</v>
      </c>
      <c r="H1599" s="15">
        <f t="shared" si="51"/>
        <v>859.42</v>
      </c>
      <c r="I1599" s="15">
        <f t="shared" si="50"/>
        <v>1052.5316739999998</v>
      </c>
      <c r="K1599" s="3">
        <f>VLOOKUP(B1599,Plan1!$A$8:$B$4553,2,0)</f>
        <v>859.42</v>
      </c>
    </row>
    <row r="1600" spans="1:11" outlineLevel="2">
      <c r="A1600" s="31" t="s">
        <v>7117</v>
      </c>
      <c r="B1600" s="38" t="s">
        <v>4612</v>
      </c>
      <c r="C1600" s="22" t="s">
        <v>4613</v>
      </c>
      <c r="D1600" s="5"/>
      <c r="E1600" s="5"/>
      <c r="F1600" s="12"/>
      <c r="G1600" s="12"/>
      <c r="H1600" s="15">
        <f t="shared" si="51"/>
        <v>0</v>
      </c>
      <c r="I1600" s="15">
        <f t="shared" si="50"/>
        <v>0</v>
      </c>
      <c r="K1600" s="3">
        <f>VLOOKUP(B1600,Plan1!$A$8:$B$4553,2,0)</f>
        <v>0</v>
      </c>
    </row>
    <row r="1601" spans="1:32" outlineLevel="2">
      <c r="A1601" s="31" t="s">
        <v>7118</v>
      </c>
      <c r="B1601" s="39" t="s">
        <v>4614</v>
      </c>
      <c r="C1601" s="23" t="s">
        <v>4615</v>
      </c>
      <c r="D1601" s="13" t="s">
        <v>0</v>
      </c>
      <c r="E1601" s="33">
        <v>1</v>
      </c>
      <c r="F1601" s="14">
        <v>222.27</v>
      </c>
      <c r="G1601" s="15">
        <v>36.04</v>
      </c>
      <c r="H1601" s="15">
        <f t="shared" si="51"/>
        <v>306.63</v>
      </c>
      <c r="I1601" s="15">
        <f t="shared" si="50"/>
        <v>375.52976099999995</v>
      </c>
      <c r="K1601" s="3">
        <f>VLOOKUP(B1601,Plan1!$A$8:$B$4553,2,0)</f>
        <v>306.63</v>
      </c>
    </row>
    <row r="1602" spans="1:32" outlineLevel="2">
      <c r="A1602" s="31" t="s">
        <v>7119</v>
      </c>
      <c r="B1602" s="38" t="s">
        <v>4616</v>
      </c>
      <c r="C1602" s="22" t="s">
        <v>4617</v>
      </c>
      <c r="D1602" s="5"/>
      <c r="E1602" s="5"/>
      <c r="F1602" s="12"/>
      <c r="G1602" s="12"/>
      <c r="H1602" s="15">
        <f t="shared" si="51"/>
        <v>0</v>
      </c>
      <c r="I1602" s="15">
        <f t="shared" si="50"/>
        <v>0</v>
      </c>
      <c r="K1602" s="3">
        <f>VLOOKUP(B1602,Plan1!$A$8:$B$4553,2,0)</f>
        <v>0</v>
      </c>
    </row>
    <row r="1603" spans="1:32" outlineLevel="2">
      <c r="A1603" s="31" t="s">
        <v>7120</v>
      </c>
      <c r="B1603" s="39" t="s">
        <v>4618</v>
      </c>
      <c r="C1603" s="23" t="s">
        <v>4619</v>
      </c>
      <c r="D1603" s="13" t="s">
        <v>2</v>
      </c>
      <c r="E1603" s="33">
        <v>1</v>
      </c>
      <c r="F1603" s="14">
        <v>177.7</v>
      </c>
      <c r="G1603" s="15">
        <v>8.1</v>
      </c>
      <c r="H1603" s="15">
        <f t="shared" si="51"/>
        <v>197.65</v>
      </c>
      <c r="I1603" s="15">
        <f t="shared" si="50"/>
        <v>242.06195499999998</v>
      </c>
      <c r="K1603" s="3">
        <f>VLOOKUP(B1603,Plan1!$A$8:$B$4553,2,0)</f>
        <v>197.65</v>
      </c>
    </row>
    <row r="1604" spans="1:32" ht="25.5" outlineLevel="2">
      <c r="A1604" s="31" t="s">
        <v>7121</v>
      </c>
      <c r="B1604" s="39" t="s">
        <v>4620</v>
      </c>
      <c r="C1604" s="23" t="s">
        <v>4621</v>
      </c>
      <c r="D1604" s="13" t="s">
        <v>2</v>
      </c>
      <c r="E1604" s="33">
        <v>1</v>
      </c>
      <c r="F1604" s="14">
        <v>170.67</v>
      </c>
      <c r="G1604" s="15">
        <v>8.1</v>
      </c>
      <c r="H1604" s="15">
        <f t="shared" si="51"/>
        <v>176.01</v>
      </c>
      <c r="I1604" s="15">
        <f t="shared" si="50"/>
        <v>215.55944699999998</v>
      </c>
      <c r="K1604" s="3">
        <f>VLOOKUP(B1604,Plan1!$A$8:$B$4553,2,0)</f>
        <v>176.01</v>
      </c>
    </row>
    <row r="1605" spans="1:32" s="10" customFormat="1" outlineLevel="1">
      <c r="A1605" s="31" t="s">
        <v>58</v>
      </c>
      <c r="B1605" s="37" t="s">
        <v>2467</v>
      </c>
      <c r="C1605" s="21" t="s">
        <v>2468</v>
      </c>
      <c r="D1605" s="9"/>
      <c r="E1605" s="9"/>
      <c r="F1605" s="11"/>
      <c r="G1605" s="11"/>
      <c r="H1605" s="15">
        <f t="shared" si="51"/>
        <v>0</v>
      </c>
      <c r="I1605" s="11"/>
      <c r="J1605" s="3"/>
      <c r="K1605" s="3">
        <f>VLOOKUP(B1605,Plan1!$A$8:$B$4553,2,0)</f>
        <v>0</v>
      </c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</row>
    <row r="1606" spans="1:32" outlineLevel="2">
      <c r="A1606" s="31" t="s">
        <v>78</v>
      </c>
      <c r="B1606" s="38" t="s">
        <v>2469</v>
      </c>
      <c r="C1606" s="22" t="s">
        <v>2470</v>
      </c>
      <c r="D1606" s="5"/>
      <c r="E1606" s="5"/>
      <c r="F1606" s="12"/>
      <c r="G1606" s="12"/>
      <c r="H1606" s="15">
        <f t="shared" si="51"/>
        <v>0</v>
      </c>
      <c r="I1606" s="15">
        <f t="shared" si="50"/>
        <v>0</v>
      </c>
      <c r="K1606" s="3">
        <f>VLOOKUP(B1606,Plan1!$A$8:$B$4553,2,0)</f>
        <v>0</v>
      </c>
    </row>
    <row r="1607" spans="1:32" ht="25.5" outlineLevel="2">
      <c r="A1607" s="31" t="s">
        <v>98</v>
      </c>
      <c r="B1607" s="39" t="s">
        <v>2471</v>
      </c>
      <c r="C1607" s="23" t="s">
        <v>2472</v>
      </c>
      <c r="D1607" s="13" t="s">
        <v>4</v>
      </c>
      <c r="E1607" s="33">
        <v>1</v>
      </c>
      <c r="F1607" s="14">
        <v>72917.06</v>
      </c>
      <c r="G1607" s="15">
        <v>368.6</v>
      </c>
      <c r="H1607" s="15">
        <f t="shared" si="51"/>
        <v>85055</v>
      </c>
      <c r="I1607" s="15">
        <f t="shared" si="50"/>
        <v>104166.85849999999</v>
      </c>
      <c r="K1607" s="3">
        <f>VLOOKUP(B1607,Plan1!$A$8:$B$4553,2,0)</f>
        <v>85055</v>
      </c>
    </row>
    <row r="1608" spans="1:32" outlineLevel="2">
      <c r="A1608" s="31" t="s">
        <v>6325</v>
      </c>
      <c r="B1608" s="38" t="s">
        <v>2473</v>
      </c>
      <c r="C1608" s="22" t="s">
        <v>2474</v>
      </c>
      <c r="D1608" s="5"/>
      <c r="E1608" s="5"/>
      <c r="F1608" s="5"/>
      <c r="G1608" s="5"/>
      <c r="H1608" s="15">
        <f t="shared" si="51"/>
        <v>0</v>
      </c>
      <c r="I1608" s="15">
        <f t="shared" si="50"/>
        <v>0</v>
      </c>
      <c r="K1608" s="3">
        <f>VLOOKUP(B1608,Plan1!$A$8:$B$4553,2,0)</f>
        <v>0</v>
      </c>
    </row>
    <row r="1609" spans="1:32" ht="25.5" outlineLevel="2">
      <c r="A1609" s="31" t="s">
        <v>6326</v>
      </c>
      <c r="B1609" s="39" t="s">
        <v>2475</v>
      </c>
      <c r="C1609" s="23" t="s">
        <v>2476</v>
      </c>
      <c r="D1609" s="13" t="s">
        <v>0</v>
      </c>
      <c r="E1609" s="33">
        <v>1</v>
      </c>
      <c r="F1609" s="14">
        <v>93.5</v>
      </c>
      <c r="G1609" s="15">
        <v>120.56</v>
      </c>
      <c r="H1609" s="15">
        <f t="shared" si="51"/>
        <v>229.54</v>
      </c>
      <c r="I1609" s="15">
        <f t="shared" ref="I1609:I1672" si="52">H1609*(1+$I$8)</f>
        <v>281.11763799999994</v>
      </c>
      <c r="K1609" s="3">
        <f>VLOOKUP(B1609,Plan1!$A$8:$B$4553,2,0)</f>
        <v>229.54</v>
      </c>
    </row>
    <row r="1610" spans="1:32" ht="25.5" outlineLevel="2">
      <c r="A1610" s="31" t="s">
        <v>102</v>
      </c>
      <c r="B1610" s="39" t="s">
        <v>2477</v>
      </c>
      <c r="C1610" s="23" t="s">
        <v>2478</v>
      </c>
      <c r="D1610" s="13" t="s">
        <v>0</v>
      </c>
      <c r="E1610" s="33">
        <v>1</v>
      </c>
      <c r="F1610" s="14">
        <v>139.03</v>
      </c>
      <c r="G1610" s="15">
        <v>120.56</v>
      </c>
      <c r="H1610" s="15">
        <f t="shared" si="51"/>
        <v>297.47000000000003</v>
      </c>
      <c r="I1610" s="15">
        <f t="shared" si="52"/>
        <v>364.311509</v>
      </c>
      <c r="K1610" s="3">
        <f>VLOOKUP(B1610,Plan1!$A$8:$B$4553,2,0)</f>
        <v>297.47000000000003</v>
      </c>
    </row>
    <row r="1611" spans="1:32" ht="25.5" outlineLevel="2">
      <c r="A1611" s="31" t="s">
        <v>112</v>
      </c>
      <c r="B1611" s="39" t="s">
        <v>2479</v>
      </c>
      <c r="C1611" s="23" t="s">
        <v>2480</v>
      </c>
      <c r="D1611" s="13" t="s">
        <v>0</v>
      </c>
      <c r="E1611" s="33">
        <v>1</v>
      </c>
      <c r="F1611" s="14">
        <v>369.48</v>
      </c>
      <c r="G1611" s="15">
        <v>137.36000000000001</v>
      </c>
      <c r="H1611" s="15">
        <f t="shared" si="51"/>
        <v>545.33000000000004</v>
      </c>
      <c r="I1611" s="15">
        <f t="shared" si="52"/>
        <v>667.86565099999996</v>
      </c>
      <c r="K1611" s="3">
        <f>VLOOKUP(B1611,Plan1!$A$8:$B$4553,2,0)</f>
        <v>545.33000000000004</v>
      </c>
    </row>
    <row r="1612" spans="1:32" ht="15" customHeight="1" outlineLevel="2">
      <c r="A1612" s="31" t="s">
        <v>116</v>
      </c>
      <c r="B1612" s="39" t="s">
        <v>2481</v>
      </c>
      <c r="C1612" s="23" t="s">
        <v>2482</v>
      </c>
      <c r="D1612" s="13" t="s">
        <v>0</v>
      </c>
      <c r="E1612" s="33">
        <v>1</v>
      </c>
      <c r="F1612" s="14">
        <v>1257.69</v>
      </c>
      <c r="G1612" s="15">
        <v>137.36000000000001</v>
      </c>
      <c r="H1612" s="15">
        <f t="shared" si="51"/>
        <v>1691.3</v>
      </c>
      <c r="I1612" s="15">
        <f t="shared" si="52"/>
        <v>2071.33511</v>
      </c>
      <c r="K1612" s="3">
        <f>VLOOKUP(B1612,Plan1!$A$8:$B$4553,2,0)</f>
        <v>1691.3</v>
      </c>
    </row>
    <row r="1613" spans="1:32" ht="25.5" outlineLevel="2">
      <c r="A1613" s="31" t="s">
        <v>6327</v>
      </c>
      <c r="B1613" s="39" t="s">
        <v>2483</v>
      </c>
      <c r="C1613" s="23" t="s">
        <v>2484</v>
      </c>
      <c r="D1613" s="13" t="s">
        <v>0</v>
      </c>
      <c r="E1613" s="33">
        <v>1</v>
      </c>
      <c r="F1613" s="14">
        <v>886.47</v>
      </c>
      <c r="G1613" s="15">
        <v>137.36000000000001</v>
      </c>
      <c r="H1613" s="15">
        <f t="shared" si="51"/>
        <v>1187.3699999999999</v>
      </c>
      <c r="I1613" s="15">
        <f t="shared" si="52"/>
        <v>1454.1720389999998</v>
      </c>
      <c r="K1613" s="3">
        <f>VLOOKUP(B1613,Plan1!$A$8:$B$4553,2,0)</f>
        <v>1187.3699999999999</v>
      </c>
    </row>
    <row r="1614" spans="1:32" ht="25.5" outlineLevel="2">
      <c r="A1614" s="31" t="s">
        <v>6328</v>
      </c>
      <c r="B1614" s="39" t="s">
        <v>2485</v>
      </c>
      <c r="C1614" s="23" t="s">
        <v>2486</v>
      </c>
      <c r="D1614" s="13" t="s">
        <v>0</v>
      </c>
      <c r="E1614" s="33">
        <v>1</v>
      </c>
      <c r="F1614" s="14">
        <v>323.58</v>
      </c>
      <c r="G1614" s="15">
        <v>103.02</v>
      </c>
      <c r="H1614" s="15">
        <f t="shared" si="51"/>
        <v>472.11</v>
      </c>
      <c r="I1614" s="15">
        <f t="shared" si="52"/>
        <v>578.19311699999992</v>
      </c>
      <c r="K1614" s="3">
        <f>VLOOKUP(B1614,Plan1!$A$8:$B$4553,2,0)</f>
        <v>472.11</v>
      </c>
    </row>
    <row r="1615" spans="1:32" ht="15" customHeight="1" outlineLevel="2">
      <c r="A1615" s="31" t="s">
        <v>6329</v>
      </c>
      <c r="B1615" s="39" t="s">
        <v>2487</v>
      </c>
      <c r="C1615" s="23" t="s">
        <v>2488</v>
      </c>
      <c r="D1615" s="13" t="s">
        <v>0</v>
      </c>
      <c r="E1615" s="33">
        <v>1</v>
      </c>
      <c r="F1615" s="14">
        <v>1291.31</v>
      </c>
      <c r="G1615" s="15">
        <v>144.84</v>
      </c>
      <c r="H1615" s="15">
        <f t="shared" si="51"/>
        <v>1837.42</v>
      </c>
      <c r="I1615" s="15">
        <f t="shared" si="52"/>
        <v>2250.288274</v>
      </c>
      <c r="K1615" s="3">
        <f>VLOOKUP(B1615,Plan1!$A$8:$B$4553,2,0)</f>
        <v>1837.42</v>
      </c>
    </row>
    <row r="1616" spans="1:32" ht="25.5" outlineLevel="2">
      <c r="A1616" s="31" t="s">
        <v>6330</v>
      </c>
      <c r="B1616" s="39" t="s">
        <v>2489</v>
      </c>
      <c r="C1616" s="23" t="s">
        <v>2490</v>
      </c>
      <c r="D1616" s="13" t="s">
        <v>0</v>
      </c>
      <c r="E1616" s="33">
        <v>1</v>
      </c>
      <c r="F1616" s="14">
        <v>429.08</v>
      </c>
      <c r="G1616" s="15">
        <v>137.36000000000001</v>
      </c>
      <c r="H1616" s="15">
        <f t="shared" si="51"/>
        <v>631.91999999999996</v>
      </c>
      <c r="I1616" s="15">
        <f t="shared" si="52"/>
        <v>773.91242399999987</v>
      </c>
      <c r="K1616" s="3">
        <f>VLOOKUP(B1616,Plan1!$A$8:$B$4553,2,0)</f>
        <v>631.91999999999996</v>
      </c>
    </row>
    <row r="1617" spans="1:11" ht="25.5" outlineLevel="2">
      <c r="A1617" s="31" t="s">
        <v>6331</v>
      </c>
      <c r="B1617" s="39" t="s">
        <v>2491</v>
      </c>
      <c r="C1617" s="23" t="s">
        <v>2492</v>
      </c>
      <c r="D1617" s="13" t="s">
        <v>0</v>
      </c>
      <c r="E1617" s="33">
        <v>1</v>
      </c>
      <c r="F1617" s="14">
        <v>62.83</v>
      </c>
      <c r="G1617" s="15">
        <v>68.680000000000007</v>
      </c>
      <c r="H1617" s="15">
        <f t="shared" si="51"/>
        <v>135.79</v>
      </c>
      <c r="I1617" s="15">
        <f t="shared" si="52"/>
        <v>166.30201299999999</v>
      </c>
      <c r="K1617" s="3">
        <f>VLOOKUP(B1617,Plan1!$A$8:$B$4553,2,0)</f>
        <v>135.79</v>
      </c>
    </row>
    <row r="1618" spans="1:11" ht="25.5" outlineLevel="2">
      <c r="A1618" s="31" t="s">
        <v>6332</v>
      </c>
      <c r="B1618" s="39" t="s">
        <v>2493</v>
      </c>
      <c r="C1618" s="23" t="s">
        <v>2494</v>
      </c>
      <c r="D1618" s="13" t="s">
        <v>0</v>
      </c>
      <c r="E1618" s="33">
        <v>1</v>
      </c>
      <c r="F1618" s="14">
        <v>125.56</v>
      </c>
      <c r="G1618" s="15">
        <v>120.56</v>
      </c>
      <c r="H1618" s="15">
        <f t="shared" si="51"/>
        <v>265.75</v>
      </c>
      <c r="I1618" s="15">
        <f t="shared" si="52"/>
        <v>325.46402499999999</v>
      </c>
      <c r="K1618" s="3">
        <f>VLOOKUP(B1618,Plan1!$A$8:$B$4553,2,0)</f>
        <v>265.75</v>
      </c>
    </row>
    <row r="1619" spans="1:11" outlineLevel="2">
      <c r="A1619" s="31" t="s">
        <v>6333</v>
      </c>
      <c r="B1619" s="39" t="s">
        <v>2495</v>
      </c>
      <c r="C1619" s="23" t="s">
        <v>2496</v>
      </c>
      <c r="D1619" s="13" t="s">
        <v>0</v>
      </c>
      <c r="E1619" s="33">
        <v>1</v>
      </c>
      <c r="F1619" s="14">
        <v>301.56</v>
      </c>
      <c r="G1619" s="15">
        <v>137.36000000000001</v>
      </c>
      <c r="H1619" s="15">
        <f t="shared" si="51"/>
        <v>510.74</v>
      </c>
      <c r="I1619" s="15">
        <f t="shared" si="52"/>
        <v>625.50327799999991</v>
      </c>
      <c r="K1619" s="3">
        <f>VLOOKUP(B1619,Plan1!$A$8:$B$4553,2,0)</f>
        <v>510.74</v>
      </c>
    </row>
    <row r="1620" spans="1:11" outlineLevel="2">
      <c r="A1620" s="31" t="s">
        <v>6334</v>
      </c>
      <c r="B1620" s="38" t="s">
        <v>2497</v>
      </c>
      <c r="C1620" s="22" t="s">
        <v>2498</v>
      </c>
      <c r="D1620" s="5"/>
      <c r="E1620" s="5"/>
      <c r="F1620" s="12"/>
      <c r="G1620" s="12"/>
      <c r="H1620" s="15">
        <f t="shared" si="51"/>
        <v>0</v>
      </c>
      <c r="I1620" s="15">
        <f t="shared" si="52"/>
        <v>0</v>
      </c>
      <c r="K1620" s="3">
        <f>VLOOKUP(B1620,Plan1!$A$8:$B$4553,2,0)</f>
        <v>0</v>
      </c>
    </row>
    <row r="1621" spans="1:11" outlineLevel="2">
      <c r="A1621" s="31" t="s">
        <v>6335</v>
      </c>
      <c r="B1621" s="39" t="s">
        <v>2499</v>
      </c>
      <c r="C1621" s="23" t="s">
        <v>2500</v>
      </c>
      <c r="D1621" s="13" t="s">
        <v>0</v>
      </c>
      <c r="E1621" s="33">
        <v>1</v>
      </c>
      <c r="F1621" s="14">
        <v>9.74</v>
      </c>
      <c r="G1621" s="15">
        <v>10.31</v>
      </c>
      <c r="H1621" s="15">
        <f t="shared" si="51"/>
        <v>22.38</v>
      </c>
      <c r="I1621" s="15">
        <f t="shared" si="52"/>
        <v>27.408785999999996</v>
      </c>
      <c r="K1621" s="3">
        <f>VLOOKUP(B1621,Plan1!$A$8:$B$4553,2,0)</f>
        <v>22.38</v>
      </c>
    </row>
    <row r="1622" spans="1:11" outlineLevel="2">
      <c r="A1622" s="31" t="s">
        <v>6336</v>
      </c>
      <c r="B1622" s="39" t="s">
        <v>2501</v>
      </c>
      <c r="C1622" s="23" t="s">
        <v>2502</v>
      </c>
      <c r="D1622" s="13" t="s">
        <v>0</v>
      </c>
      <c r="E1622" s="33">
        <v>1</v>
      </c>
      <c r="F1622" s="14">
        <v>19.079999999999998</v>
      </c>
      <c r="G1622" s="15">
        <v>10.31</v>
      </c>
      <c r="H1622" s="15">
        <f t="shared" si="51"/>
        <v>31.69</v>
      </c>
      <c r="I1622" s="15">
        <f t="shared" si="52"/>
        <v>38.810742999999995</v>
      </c>
      <c r="K1622" s="3">
        <f>VLOOKUP(B1622,Plan1!$A$8:$B$4553,2,0)</f>
        <v>31.69</v>
      </c>
    </row>
    <row r="1623" spans="1:11" outlineLevel="2">
      <c r="A1623" s="31" t="s">
        <v>6337</v>
      </c>
      <c r="B1623" s="39" t="s">
        <v>2503</v>
      </c>
      <c r="C1623" s="23" t="s">
        <v>2504</v>
      </c>
      <c r="D1623" s="13" t="s">
        <v>0</v>
      </c>
      <c r="E1623" s="33">
        <v>1</v>
      </c>
      <c r="F1623" s="14">
        <v>30.25</v>
      </c>
      <c r="G1623" s="15">
        <v>10.31</v>
      </c>
      <c r="H1623" s="15">
        <f t="shared" si="51"/>
        <v>46.7</v>
      </c>
      <c r="I1623" s="15">
        <f t="shared" si="52"/>
        <v>57.193489999999997</v>
      </c>
      <c r="K1623" s="3">
        <f>VLOOKUP(B1623,Plan1!$A$8:$B$4553,2,0)</f>
        <v>46.7</v>
      </c>
    </row>
    <row r="1624" spans="1:11" outlineLevel="2">
      <c r="A1624" s="31" t="s">
        <v>6338</v>
      </c>
      <c r="B1624" s="39" t="s">
        <v>2505</v>
      </c>
      <c r="C1624" s="23" t="s">
        <v>2506</v>
      </c>
      <c r="D1624" s="13" t="s">
        <v>0</v>
      </c>
      <c r="E1624" s="33">
        <v>1</v>
      </c>
      <c r="F1624" s="14">
        <v>38.21</v>
      </c>
      <c r="G1624" s="15">
        <v>10.31</v>
      </c>
      <c r="H1624" s="15">
        <f t="shared" si="51"/>
        <v>62.22</v>
      </c>
      <c r="I1624" s="15">
        <f t="shared" si="52"/>
        <v>76.200833999999986</v>
      </c>
      <c r="K1624" s="3">
        <f>VLOOKUP(B1624,Plan1!$A$8:$B$4553,2,0)</f>
        <v>62.22</v>
      </c>
    </row>
    <row r="1625" spans="1:11" outlineLevel="2">
      <c r="A1625" s="31" t="s">
        <v>6339</v>
      </c>
      <c r="B1625" s="38" t="s">
        <v>2507</v>
      </c>
      <c r="C1625" s="22" t="s">
        <v>2508</v>
      </c>
      <c r="D1625" s="5"/>
      <c r="E1625" s="5"/>
      <c r="F1625" s="12"/>
      <c r="G1625" s="12"/>
      <c r="H1625" s="15">
        <f t="shared" si="51"/>
        <v>0</v>
      </c>
      <c r="I1625" s="15">
        <f t="shared" si="52"/>
        <v>0</v>
      </c>
      <c r="K1625" s="3">
        <f>VLOOKUP(B1625,Plan1!$A$8:$B$4553,2,0)</f>
        <v>0</v>
      </c>
    </row>
    <row r="1626" spans="1:11" outlineLevel="2">
      <c r="A1626" s="31" t="s">
        <v>6340</v>
      </c>
      <c r="B1626" s="39" t="s">
        <v>2509</v>
      </c>
      <c r="C1626" s="23" t="s">
        <v>2510</v>
      </c>
      <c r="D1626" s="13" t="s">
        <v>0</v>
      </c>
      <c r="E1626" s="33">
        <v>1</v>
      </c>
      <c r="F1626" s="14">
        <v>14.71</v>
      </c>
      <c r="G1626" s="15">
        <v>6.87</v>
      </c>
      <c r="H1626" s="15">
        <f t="shared" si="51"/>
        <v>23.84</v>
      </c>
      <c r="I1626" s="15">
        <f t="shared" si="52"/>
        <v>29.196847999999996</v>
      </c>
      <c r="K1626" s="3">
        <f>VLOOKUP(B1626,Plan1!$A$8:$B$4553,2,0)</f>
        <v>23.84</v>
      </c>
    </row>
    <row r="1627" spans="1:11" outlineLevel="2">
      <c r="A1627" s="31" t="s">
        <v>6341</v>
      </c>
      <c r="B1627" s="39" t="s">
        <v>2511</v>
      </c>
      <c r="C1627" s="23" t="s">
        <v>2512</v>
      </c>
      <c r="D1627" s="13" t="s">
        <v>0</v>
      </c>
      <c r="E1627" s="33">
        <v>1</v>
      </c>
      <c r="F1627" s="14">
        <v>15.95</v>
      </c>
      <c r="G1627" s="15">
        <v>6.87</v>
      </c>
      <c r="H1627" s="15">
        <f t="shared" si="51"/>
        <v>25.53</v>
      </c>
      <c r="I1627" s="15">
        <f t="shared" si="52"/>
        <v>31.266590999999998</v>
      </c>
      <c r="K1627" s="3">
        <f>VLOOKUP(B1627,Plan1!$A$8:$B$4553,2,0)</f>
        <v>25.53</v>
      </c>
    </row>
    <row r="1628" spans="1:11" outlineLevel="2">
      <c r="A1628" s="31" t="s">
        <v>6342</v>
      </c>
      <c r="B1628" s="39" t="s">
        <v>2513</v>
      </c>
      <c r="C1628" s="23" t="s">
        <v>2514</v>
      </c>
      <c r="D1628" s="13" t="s">
        <v>0</v>
      </c>
      <c r="E1628" s="33">
        <v>1</v>
      </c>
      <c r="F1628" s="14">
        <v>77.930000000000007</v>
      </c>
      <c r="G1628" s="15">
        <v>10.23</v>
      </c>
      <c r="H1628" s="15">
        <f t="shared" ref="H1628:H1691" si="53">K1628</f>
        <v>83.52</v>
      </c>
      <c r="I1628" s="15">
        <f t="shared" si="52"/>
        <v>102.28694399999999</v>
      </c>
      <c r="K1628" s="3">
        <f>VLOOKUP(B1628,Plan1!$A$8:$B$4553,2,0)</f>
        <v>83.52</v>
      </c>
    </row>
    <row r="1629" spans="1:11" outlineLevel="2">
      <c r="A1629" s="31" t="s">
        <v>6343</v>
      </c>
      <c r="B1629" s="39" t="s">
        <v>2515</v>
      </c>
      <c r="C1629" s="23" t="s">
        <v>2516</v>
      </c>
      <c r="D1629" s="13" t="s">
        <v>0</v>
      </c>
      <c r="E1629" s="33">
        <v>1</v>
      </c>
      <c r="F1629" s="14">
        <v>54.4</v>
      </c>
      <c r="G1629" s="15">
        <v>6.87</v>
      </c>
      <c r="H1629" s="15">
        <f t="shared" si="53"/>
        <v>61.54</v>
      </c>
      <c r="I1629" s="15">
        <f t="shared" si="52"/>
        <v>75.368037999999999</v>
      </c>
      <c r="K1629" s="3">
        <f>VLOOKUP(B1629,Plan1!$A$8:$B$4553,2,0)</f>
        <v>61.54</v>
      </c>
    </row>
    <row r="1630" spans="1:11" outlineLevel="2">
      <c r="A1630" s="31" t="s">
        <v>6344</v>
      </c>
      <c r="B1630" s="39" t="s">
        <v>2517</v>
      </c>
      <c r="C1630" s="23" t="s">
        <v>2518</v>
      </c>
      <c r="D1630" s="13" t="s">
        <v>0</v>
      </c>
      <c r="E1630" s="33">
        <v>1</v>
      </c>
      <c r="F1630" s="14">
        <v>45.9</v>
      </c>
      <c r="G1630" s="15">
        <v>25.76</v>
      </c>
      <c r="H1630" s="15">
        <f t="shared" si="53"/>
        <v>79.22</v>
      </c>
      <c r="I1630" s="15">
        <f t="shared" si="52"/>
        <v>97.02073399999999</v>
      </c>
      <c r="K1630" s="3">
        <f>VLOOKUP(B1630,Plan1!$A$8:$B$4553,2,0)</f>
        <v>79.22</v>
      </c>
    </row>
    <row r="1631" spans="1:11" outlineLevel="2">
      <c r="A1631" s="31" t="s">
        <v>6345</v>
      </c>
      <c r="B1631" s="39" t="s">
        <v>2519</v>
      </c>
      <c r="C1631" s="23" t="s">
        <v>2520</v>
      </c>
      <c r="D1631" s="13" t="s">
        <v>0</v>
      </c>
      <c r="E1631" s="33">
        <v>1</v>
      </c>
      <c r="F1631" s="14">
        <v>30.26</v>
      </c>
      <c r="G1631" s="15">
        <v>25.76</v>
      </c>
      <c r="H1631" s="15">
        <f t="shared" si="53"/>
        <v>63</v>
      </c>
      <c r="I1631" s="15">
        <f t="shared" si="52"/>
        <v>77.156099999999995</v>
      </c>
      <c r="K1631" s="3">
        <f>VLOOKUP(B1631,Plan1!$A$8:$B$4553,2,0)</f>
        <v>63</v>
      </c>
    </row>
    <row r="1632" spans="1:11" outlineLevel="2">
      <c r="A1632" s="31" t="s">
        <v>6346</v>
      </c>
      <c r="B1632" s="39" t="s">
        <v>2521</v>
      </c>
      <c r="C1632" s="23" t="s">
        <v>2522</v>
      </c>
      <c r="D1632" s="13" t="s">
        <v>0</v>
      </c>
      <c r="E1632" s="33">
        <v>1</v>
      </c>
      <c r="F1632" s="14">
        <v>53.93</v>
      </c>
      <c r="G1632" s="15">
        <v>6.87</v>
      </c>
      <c r="H1632" s="15">
        <f t="shared" si="53"/>
        <v>71.92</v>
      </c>
      <c r="I1632" s="15">
        <f t="shared" si="52"/>
        <v>88.080423999999994</v>
      </c>
      <c r="K1632" s="3">
        <f>VLOOKUP(B1632,Plan1!$A$8:$B$4553,2,0)</f>
        <v>71.92</v>
      </c>
    </row>
    <row r="1633" spans="1:32" outlineLevel="2">
      <c r="A1633" s="31" t="s">
        <v>6347</v>
      </c>
      <c r="B1633" s="39" t="s">
        <v>2523</v>
      </c>
      <c r="C1633" s="23" t="s">
        <v>2524</v>
      </c>
      <c r="D1633" s="13" t="s">
        <v>0</v>
      </c>
      <c r="E1633" s="33">
        <v>1</v>
      </c>
      <c r="F1633" s="14">
        <v>86.59</v>
      </c>
      <c r="G1633" s="15">
        <v>6.87</v>
      </c>
      <c r="H1633" s="15">
        <f t="shared" si="53"/>
        <v>104.06</v>
      </c>
      <c r="I1633" s="15">
        <f t="shared" si="52"/>
        <v>127.44228199999999</v>
      </c>
      <c r="K1633" s="3">
        <f>VLOOKUP(B1633,Plan1!$A$8:$B$4553,2,0)</f>
        <v>104.06</v>
      </c>
    </row>
    <row r="1634" spans="1:32" outlineLevel="2">
      <c r="A1634" s="31" t="s">
        <v>6348</v>
      </c>
      <c r="B1634" s="38" t="s">
        <v>2525</v>
      </c>
      <c r="C1634" s="22" t="s">
        <v>2526</v>
      </c>
      <c r="D1634" s="5"/>
      <c r="E1634" s="5"/>
      <c r="F1634" s="12"/>
      <c r="G1634" s="12"/>
      <c r="H1634" s="15">
        <f t="shared" si="53"/>
        <v>0</v>
      </c>
      <c r="I1634" s="15">
        <f t="shared" si="52"/>
        <v>0</v>
      </c>
      <c r="K1634" s="3">
        <f>VLOOKUP(B1634,Plan1!$A$8:$B$4553,2,0)</f>
        <v>0</v>
      </c>
    </row>
    <row r="1635" spans="1:32" ht="25.5" outlineLevel="2">
      <c r="A1635" s="31" t="s">
        <v>6349</v>
      </c>
      <c r="B1635" s="39" t="s">
        <v>2527</v>
      </c>
      <c r="C1635" s="23" t="s">
        <v>2528</v>
      </c>
      <c r="D1635" s="13" t="s">
        <v>4</v>
      </c>
      <c r="E1635" s="33">
        <v>1</v>
      </c>
      <c r="F1635" s="14">
        <v>327.56</v>
      </c>
      <c r="G1635" s="15">
        <v>17.18</v>
      </c>
      <c r="H1635" s="15">
        <f t="shared" si="53"/>
        <v>360.99</v>
      </c>
      <c r="I1635" s="15">
        <f t="shared" si="52"/>
        <v>442.10445299999998</v>
      </c>
      <c r="K1635" s="3">
        <f>VLOOKUP(B1635,Plan1!$A$8:$B$4553,2,0)</f>
        <v>360.99</v>
      </c>
    </row>
    <row r="1636" spans="1:32" ht="25.5" outlineLevel="2">
      <c r="A1636" s="31" t="s">
        <v>6350</v>
      </c>
      <c r="B1636" s="39" t="s">
        <v>2529</v>
      </c>
      <c r="C1636" s="23" t="s">
        <v>2530</v>
      </c>
      <c r="D1636" s="13" t="s">
        <v>4</v>
      </c>
      <c r="E1636" s="33">
        <v>1</v>
      </c>
      <c r="F1636" s="14">
        <v>330.43</v>
      </c>
      <c r="G1636" s="15">
        <v>17.18</v>
      </c>
      <c r="H1636" s="15">
        <f t="shared" si="53"/>
        <v>381.24</v>
      </c>
      <c r="I1636" s="15">
        <f t="shared" si="52"/>
        <v>466.90462799999995</v>
      </c>
      <c r="K1636" s="3">
        <f>VLOOKUP(B1636,Plan1!$A$8:$B$4553,2,0)</f>
        <v>381.24</v>
      </c>
    </row>
    <row r="1637" spans="1:32" ht="25.5" outlineLevel="2">
      <c r="A1637" s="31" t="s">
        <v>6351</v>
      </c>
      <c r="B1637" s="39" t="s">
        <v>2531</v>
      </c>
      <c r="C1637" s="23" t="s">
        <v>2532</v>
      </c>
      <c r="D1637" s="13" t="s">
        <v>4</v>
      </c>
      <c r="E1637" s="33">
        <v>1</v>
      </c>
      <c r="F1637" s="14">
        <v>347.84</v>
      </c>
      <c r="G1637" s="15">
        <v>17.18</v>
      </c>
      <c r="H1637" s="15">
        <f t="shared" si="53"/>
        <v>387.69</v>
      </c>
      <c r="I1637" s="15">
        <f t="shared" si="52"/>
        <v>474.80394299999995</v>
      </c>
      <c r="K1637" s="3">
        <f>VLOOKUP(B1637,Plan1!$A$8:$B$4553,2,0)</f>
        <v>387.69</v>
      </c>
    </row>
    <row r="1638" spans="1:32" ht="25.5" outlineLevel="2">
      <c r="A1638" s="31" t="s">
        <v>6352</v>
      </c>
      <c r="B1638" s="39" t="s">
        <v>2533</v>
      </c>
      <c r="C1638" s="23" t="s">
        <v>2534</v>
      </c>
      <c r="D1638" s="13" t="s">
        <v>4</v>
      </c>
      <c r="E1638" s="33">
        <v>1</v>
      </c>
      <c r="F1638" s="14">
        <v>291.98</v>
      </c>
      <c r="G1638" s="15">
        <v>17.18</v>
      </c>
      <c r="H1638" s="15">
        <f t="shared" si="53"/>
        <v>331.15</v>
      </c>
      <c r="I1638" s="15">
        <f t="shared" si="52"/>
        <v>405.55940499999991</v>
      </c>
      <c r="K1638" s="3">
        <f>VLOOKUP(B1638,Plan1!$A$8:$B$4553,2,0)</f>
        <v>331.15</v>
      </c>
    </row>
    <row r="1639" spans="1:32" s="10" customFormat="1" ht="30" outlineLevel="1">
      <c r="A1639" s="31" t="s">
        <v>6353</v>
      </c>
      <c r="B1639" s="37" t="s">
        <v>2535</v>
      </c>
      <c r="C1639" s="21" t="s">
        <v>2536</v>
      </c>
      <c r="D1639" s="9"/>
      <c r="E1639" s="9"/>
      <c r="F1639" s="9"/>
      <c r="G1639" s="9"/>
      <c r="H1639" s="15">
        <f t="shared" si="53"/>
        <v>0</v>
      </c>
      <c r="I1639" s="11"/>
      <c r="J1639" s="3"/>
      <c r="K1639" s="3">
        <f>VLOOKUP(B1639,Plan1!$A$8:$B$4553,2,0)</f>
        <v>0</v>
      </c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</row>
    <row r="1640" spans="1:32" ht="30" outlineLevel="2">
      <c r="A1640" s="31" t="s">
        <v>6354</v>
      </c>
      <c r="B1640" s="38" t="s">
        <v>2537</v>
      </c>
      <c r="C1640" s="22" t="s">
        <v>2538</v>
      </c>
      <c r="D1640" s="5"/>
      <c r="E1640" s="5"/>
      <c r="F1640" s="5"/>
      <c r="G1640" s="5"/>
      <c r="H1640" s="15">
        <f t="shared" si="53"/>
        <v>0</v>
      </c>
      <c r="I1640" s="15">
        <f t="shared" si="52"/>
        <v>0</v>
      </c>
      <c r="K1640" s="3">
        <f>VLOOKUP(B1640,Plan1!$A$8:$B$4553,2,0)</f>
        <v>0</v>
      </c>
    </row>
    <row r="1641" spans="1:32" outlineLevel="2">
      <c r="A1641" s="31" t="s">
        <v>6355</v>
      </c>
      <c r="B1641" s="39" t="s">
        <v>2539</v>
      </c>
      <c r="C1641" s="23" t="s">
        <v>2540</v>
      </c>
      <c r="D1641" s="13" t="s">
        <v>0</v>
      </c>
      <c r="E1641" s="33">
        <v>1</v>
      </c>
      <c r="F1641" s="14">
        <v>38.03</v>
      </c>
      <c r="G1641" s="15">
        <v>60.26</v>
      </c>
      <c r="H1641" s="15">
        <f t="shared" si="53"/>
        <v>103.17</v>
      </c>
      <c r="I1641" s="15">
        <f t="shared" si="52"/>
        <v>126.35229899999999</v>
      </c>
      <c r="K1641" s="3">
        <f>VLOOKUP(B1641,Plan1!$A$8:$B$4553,2,0)</f>
        <v>103.17</v>
      </c>
    </row>
    <row r="1642" spans="1:32" outlineLevel="2">
      <c r="A1642" s="31" t="s">
        <v>6356</v>
      </c>
      <c r="B1642" s="39" t="s">
        <v>2541</v>
      </c>
      <c r="C1642" s="23" t="s">
        <v>2542</v>
      </c>
      <c r="D1642" s="13" t="s">
        <v>0</v>
      </c>
      <c r="E1642" s="33">
        <v>1</v>
      </c>
      <c r="F1642" s="14">
        <v>77.56</v>
      </c>
      <c r="G1642" s="15">
        <v>83.92</v>
      </c>
      <c r="H1642" s="15">
        <f t="shared" si="53"/>
        <v>170.02</v>
      </c>
      <c r="I1642" s="15">
        <f t="shared" si="52"/>
        <v>208.22349399999999</v>
      </c>
      <c r="K1642" s="3">
        <f>VLOOKUP(B1642,Plan1!$A$8:$B$4553,2,0)</f>
        <v>170.02</v>
      </c>
    </row>
    <row r="1643" spans="1:32" outlineLevel="2">
      <c r="A1643" s="31" t="s">
        <v>6357</v>
      </c>
      <c r="B1643" s="39" t="s">
        <v>2543</v>
      </c>
      <c r="C1643" s="23" t="s">
        <v>2544</v>
      </c>
      <c r="D1643" s="13" t="s">
        <v>0</v>
      </c>
      <c r="E1643" s="33">
        <v>1</v>
      </c>
      <c r="F1643" s="14">
        <v>141.77000000000001</v>
      </c>
      <c r="G1643" s="15">
        <v>107.56</v>
      </c>
      <c r="H1643" s="15">
        <f t="shared" si="53"/>
        <v>261.77</v>
      </c>
      <c r="I1643" s="15">
        <f t="shared" si="52"/>
        <v>320.58971899999995</v>
      </c>
      <c r="K1643" s="3">
        <f>VLOOKUP(B1643,Plan1!$A$8:$B$4553,2,0)</f>
        <v>261.77</v>
      </c>
    </row>
    <row r="1644" spans="1:32" outlineLevel="2">
      <c r="A1644" s="31" t="s">
        <v>6358</v>
      </c>
      <c r="B1644" s="39" t="s">
        <v>2545</v>
      </c>
      <c r="C1644" s="23" t="s">
        <v>2546</v>
      </c>
      <c r="D1644" s="13" t="s">
        <v>0</v>
      </c>
      <c r="E1644" s="33">
        <v>1</v>
      </c>
      <c r="F1644" s="14">
        <v>217.5</v>
      </c>
      <c r="G1644" s="15">
        <v>133.22</v>
      </c>
      <c r="H1644" s="15">
        <f t="shared" si="53"/>
        <v>378.81</v>
      </c>
      <c r="I1644" s="15">
        <f t="shared" si="52"/>
        <v>463.92860699999994</v>
      </c>
      <c r="K1644" s="3">
        <f>VLOOKUP(B1644,Plan1!$A$8:$B$4553,2,0)</f>
        <v>378.81</v>
      </c>
    </row>
    <row r="1645" spans="1:32" outlineLevel="2">
      <c r="A1645" s="31" t="s">
        <v>6359</v>
      </c>
      <c r="B1645" s="39" t="s">
        <v>2547</v>
      </c>
      <c r="C1645" s="23" t="s">
        <v>2548</v>
      </c>
      <c r="D1645" s="13" t="s">
        <v>0</v>
      </c>
      <c r="E1645" s="33">
        <v>1</v>
      </c>
      <c r="F1645" s="14">
        <v>457.11</v>
      </c>
      <c r="G1645" s="15">
        <v>178.52</v>
      </c>
      <c r="H1645" s="15">
        <f t="shared" si="53"/>
        <v>648.94000000000005</v>
      </c>
      <c r="I1645" s="15">
        <f t="shared" si="52"/>
        <v>794.75681799999995</v>
      </c>
      <c r="K1645" s="3">
        <f>VLOOKUP(B1645,Plan1!$A$8:$B$4553,2,0)</f>
        <v>648.94000000000005</v>
      </c>
    </row>
    <row r="1646" spans="1:32" ht="30" outlineLevel="2">
      <c r="A1646" s="31" t="s">
        <v>6360</v>
      </c>
      <c r="B1646" s="38" t="s">
        <v>2549</v>
      </c>
      <c r="C1646" s="22" t="s">
        <v>2550</v>
      </c>
      <c r="D1646" s="5"/>
      <c r="E1646" s="5"/>
      <c r="F1646" s="12"/>
      <c r="G1646" s="12"/>
      <c r="H1646" s="15">
        <f t="shared" si="53"/>
        <v>0</v>
      </c>
      <c r="I1646" s="15">
        <f t="shared" si="52"/>
        <v>0</v>
      </c>
      <c r="K1646" s="3">
        <f>VLOOKUP(B1646,Plan1!$A$8:$B$4553,2,0)</f>
        <v>0</v>
      </c>
    </row>
    <row r="1647" spans="1:32" outlineLevel="2">
      <c r="A1647" s="31" t="s">
        <v>6361</v>
      </c>
      <c r="B1647" s="39" t="s">
        <v>2551</v>
      </c>
      <c r="C1647" s="23" t="s">
        <v>2552</v>
      </c>
      <c r="D1647" s="13" t="s">
        <v>0</v>
      </c>
      <c r="E1647" s="33">
        <v>1</v>
      </c>
      <c r="F1647" s="14">
        <v>41.58</v>
      </c>
      <c r="G1647" s="15">
        <v>51.52</v>
      </c>
      <c r="H1647" s="15">
        <f t="shared" si="53"/>
        <v>106.04</v>
      </c>
      <c r="I1647" s="15">
        <f t="shared" si="52"/>
        <v>129.867188</v>
      </c>
      <c r="K1647" s="3">
        <f>VLOOKUP(B1647,Plan1!$A$8:$B$4553,2,0)</f>
        <v>106.04</v>
      </c>
    </row>
    <row r="1648" spans="1:32" outlineLevel="2">
      <c r="A1648" s="31" t="s">
        <v>6362</v>
      </c>
      <c r="B1648" s="39" t="s">
        <v>2553</v>
      </c>
      <c r="C1648" s="23" t="s">
        <v>2554</v>
      </c>
      <c r="D1648" s="13" t="s">
        <v>0</v>
      </c>
      <c r="E1648" s="33">
        <v>1</v>
      </c>
      <c r="F1648" s="14">
        <v>100.44</v>
      </c>
      <c r="G1648" s="15">
        <v>68.680000000000007</v>
      </c>
      <c r="H1648" s="15">
        <f t="shared" si="53"/>
        <v>175.95</v>
      </c>
      <c r="I1648" s="15">
        <f t="shared" si="52"/>
        <v>215.48596499999996</v>
      </c>
      <c r="K1648" s="3">
        <f>VLOOKUP(B1648,Plan1!$A$8:$B$4553,2,0)</f>
        <v>175.95</v>
      </c>
    </row>
    <row r="1649" spans="1:11" outlineLevel="2">
      <c r="A1649" s="31" t="s">
        <v>6363</v>
      </c>
      <c r="B1649" s="39" t="s">
        <v>2555</v>
      </c>
      <c r="C1649" s="23" t="s">
        <v>2556</v>
      </c>
      <c r="D1649" s="13" t="s">
        <v>0</v>
      </c>
      <c r="E1649" s="33">
        <v>1</v>
      </c>
      <c r="F1649" s="14">
        <v>191.34</v>
      </c>
      <c r="G1649" s="15">
        <v>85.86</v>
      </c>
      <c r="H1649" s="15">
        <f t="shared" si="53"/>
        <v>283.86</v>
      </c>
      <c r="I1649" s="15">
        <f t="shared" si="52"/>
        <v>347.64334199999996</v>
      </c>
      <c r="K1649" s="3">
        <f>VLOOKUP(B1649,Plan1!$A$8:$B$4553,2,0)</f>
        <v>283.86</v>
      </c>
    </row>
    <row r="1650" spans="1:11" outlineLevel="2">
      <c r="A1650" s="31" t="s">
        <v>6364</v>
      </c>
      <c r="B1650" s="39" t="s">
        <v>2557</v>
      </c>
      <c r="C1650" s="23" t="s">
        <v>2558</v>
      </c>
      <c r="D1650" s="13" t="s">
        <v>0</v>
      </c>
      <c r="E1650" s="33">
        <v>1</v>
      </c>
      <c r="F1650" s="14">
        <v>277.14999999999998</v>
      </c>
      <c r="G1650" s="15">
        <v>103.02</v>
      </c>
      <c r="H1650" s="15">
        <f t="shared" si="53"/>
        <v>427.89</v>
      </c>
      <c r="I1650" s="15">
        <f t="shared" si="52"/>
        <v>524.03688299999999</v>
      </c>
      <c r="K1650" s="3">
        <f>VLOOKUP(B1650,Plan1!$A$8:$B$4553,2,0)</f>
        <v>427.89</v>
      </c>
    </row>
    <row r="1651" spans="1:11" ht="30" outlineLevel="2">
      <c r="A1651" s="31" t="s">
        <v>6365</v>
      </c>
      <c r="B1651" s="38" t="s">
        <v>2559</v>
      </c>
      <c r="C1651" s="22" t="s">
        <v>2560</v>
      </c>
      <c r="D1651" s="5"/>
      <c r="E1651" s="5"/>
      <c r="F1651" s="12"/>
      <c r="G1651" s="12"/>
      <c r="H1651" s="15">
        <f t="shared" si="53"/>
        <v>0</v>
      </c>
      <c r="I1651" s="15">
        <f t="shared" si="52"/>
        <v>0</v>
      </c>
      <c r="K1651" s="3">
        <f>VLOOKUP(B1651,Plan1!$A$8:$B$4553,2,0)</f>
        <v>0</v>
      </c>
    </row>
    <row r="1652" spans="1:11" ht="38.25" outlineLevel="2">
      <c r="A1652" s="31" t="s">
        <v>6366</v>
      </c>
      <c r="B1652" s="39" t="s">
        <v>2561</v>
      </c>
      <c r="C1652" s="23" t="s">
        <v>2562</v>
      </c>
      <c r="D1652" s="13" t="s">
        <v>0</v>
      </c>
      <c r="E1652" s="33">
        <v>1</v>
      </c>
      <c r="F1652" s="14">
        <v>231.04</v>
      </c>
      <c r="G1652" s="15">
        <v>104.18</v>
      </c>
      <c r="H1652" s="15">
        <f t="shared" si="53"/>
        <v>372.6</v>
      </c>
      <c r="I1652" s="15">
        <f t="shared" si="52"/>
        <v>456.32321999999999</v>
      </c>
      <c r="K1652" s="3">
        <f>VLOOKUP(B1652,Plan1!$A$8:$B$4553,2,0)</f>
        <v>372.6</v>
      </c>
    </row>
    <row r="1653" spans="1:11" ht="38.25" outlineLevel="2">
      <c r="A1653" s="31" t="s">
        <v>6367</v>
      </c>
      <c r="B1653" s="39" t="s">
        <v>2563</v>
      </c>
      <c r="C1653" s="23" t="s">
        <v>2564</v>
      </c>
      <c r="D1653" s="13" t="s">
        <v>0</v>
      </c>
      <c r="E1653" s="33">
        <v>1</v>
      </c>
      <c r="F1653" s="14">
        <v>286.7</v>
      </c>
      <c r="G1653" s="15">
        <v>104.18</v>
      </c>
      <c r="H1653" s="15">
        <f t="shared" si="53"/>
        <v>415.09</v>
      </c>
      <c r="I1653" s="15">
        <f t="shared" si="52"/>
        <v>508.36072299999995</v>
      </c>
      <c r="K1653" s="3">
        <f>VLOOKUP(B1653,Plan1!$A$8:$B$4553,2,0)</f>
        <v>415.09</v>
      </c>
    </row>
    <row r="1654" spans="1:11" ht="38.25" outlineLevel="2">
      <c r="A1654" s="31" t="s">
        <v>6368</v>
      </c>
      <c r="B1654" s="39" t="s">
        <v>2565</v>
      </c>
      <c r="C1654" s="23" t="s">
        <v>2566</v>
      </c>
      <c r="D1654" s="13" t="s">
        <v>0</v>
      </c>
      <c r="E1654" s="33">
        <v>1</v>
      </c>
      <c r="F1654" s="14">
        <v>313.61</v>
      </c>
      <c r="G1654" s="15">
        <v>130.24</v>
      </c>
      <c r="H1654" s="15">
        <f t="shared" si="53"/>
        <v>485.52</v>
      </c>
      <c r="I1654" s="15">
        <f t="shared" si="52"/>
        <v>594.61634399999991</v>
      </c>
      <c r="K1654" s="3">
        <f>VLOOKUP(B1654,Plan1!$A$8:$B$4553,2,0)</f>
        <v>485.52</v>
      </c>
    </row>
    <row r="1655" spans="1:11" ht="38.25" outlineLevel="2">
      <c r="A1655" s="31" t="s">
        <v>6369</v>
      </c>
      <c r="B1655" s="39" t="s">
        <v>2567</v>
      </c>
      <c r="C1655" s="23" t="s">
        <v>2568</v>
      </c>
      <c r="D1655" s="13" t="s">
        <v>0</v>
      </c>
      <c r="E1655" s="33">
        <v>1</v>
      </c>
      <c r="F1655" s="14">
        <v>361.76</v>
      </c>
      <c r="G1655" s="15">
        <v>130.24</v>
      </c>
      <c r="H1655" s="15">
        <f t="shared" si="53"/>
        <v>537.11</v>
      </c>
      <c r="I1655" s="15">
        <f t="shared" si="52"/>
        <v>657.79861699999992</v>
      </c>
      <c r="K1655" s="3">
        <f>VLOOKUP(B1655,Plan1!$A$8:$B$4553,2,0)</f>
        <v>537.11</v>
      </c>
    </row>
    <row r="1656" spans="1:11" ht="38.25" outlineLevel="2">
      <c r="A1656" s="31" t="s">
        <v>6370</v>
      </c>
      <c r="B1656" s="39" t="s">
        <v>2569</v>
      </c>
      <c r="C1656" s="23" t="s">
        <v>2570</v>
      </c>
      <c r="D1656" s="13" t="s">
        <v>0</v>
      </c>
      <c r="E1656" s="33">
        <v>1</v>
      </c>
      <c r="F1656" s="14">
        <v>528.41999999999996</v>
      </c>
      <c r="G1656" s="15">
        <v>156.27000000000001</v>
      </c>
      <c r="H1656" s="15">
        <f t="shared" si="53"/>
        <v>748.95</v>
      </c>
      <c r="I1656" s="15">
        <f t="shared" si="52"/>
        <v>917.23906499999998</v>
      </c>
      <c r="K1656" s="3">
        <f>VLOOKUP(B1656,Plan1!$A$8:$B$4553,2,0)</f>
        <v>748.95</v>
      </c>
    </row>
    <row r="1657" spans="1:11" ht="38.25" outlineLevel="2">
      <c r="A1657" s="31" t="s">
        <v>6371</v>
      </c>
      <c r="B1657" s="39" t="s">
        <v>2571</v>
      </c>
      <c r="C1657" s="23" t="s">
        <v>2572</v>
      </c>
      <c r="D1657" s="13" t="s">
        <v>0</v>
      </c>
      <c r="E1657" s="33">
        <v>1</v>
      </c>
      <c r="F1657" s="14">
        <v>699.08</v>
      </c>
      <c r="G1657" s="15">
        <v>156.27000000000001</v>
      </c>
      <c r="H1657" s="15">
        <f t="shared" si="53"/>
        <v>926.57</v>
      </c>
      <c r="I1657" s="15">
        <f t="shared" si="52"/>
        <v>1134.7702790000001</v>
      </c>
      <c r="K1657" s="3">
        <f>VLOOKUP(B1657,Plan1!$A$8:$B$4553,2,0)</f>
        <v>926.57</v>
      </c>
    </row>
    <row r="1658" spans="1:11" ht="30" outlineLevel="2">
      <c r="A1658" s="31" t="s">
        <v>6372</v>
      </c>
      <c r="B1658" s="38" t="s">
        <v>2573</v>
      </c>
      <c r="C1658" s="22" t="s">
        <v>2574</v>
      </c>
      <c r="D1658" s="5"/>
      <c r="E1658" s="5"/>
      <c r="F1658" s="5"/>
      <c r="G1658" s="5"/>
      <c r="H1658" s="15">
        <f t="shared" si="53"/>
        <v>0</v>
      </c>
      <c r="I1658" s="15">
        <f t="shared" si="52"/>
        <v>0</v>
      </c>
      <c r="K1658" s="3">
        <f>VLOOKUP(B1658,Plan1!$A$8:$B$4553,2,0)</f>
        <v>0</v>
      </c>
    </row>
    <row r="1659" spans="1:11" ht="38.25" outlineLevel="2">
      <c r="A1659" s="31" t="s">
        <v>6373</v>
      </c>
      <c r="B1659" s="39" t="s">
        <v>2575</v>
      </c>
      <c r="C1659" s="23" t="s">
        <v>2576</v>
      </c>
      <c r="D1659" s="13" t="s">
        <v>0</v>
      </c>
      <c r="E1659" s="33">
        <v>1</v>
      </c>
      <c r="F1659" s="14">
        <v>294.61</v>
      </c>
      <c r="G1659" s="15">
        <v>78.150000000000006</v>
      </c>
      <c r="H1659" s="15">
        <f t="shared" si="53"/>
        <v>447.49</v>
      </c>
      <c r="I1659" s="15">
        <f t="shared" si="52"/>
        <v>548.04100299999993</v>
      </c>
      <c r="K1659" s="3">
        <f>VLOOKUP(B1659,Plan1!$A$8:$B$4553,2,0)</f>
        <v>447.49</v>
      </c>
    </row>
    <row r="1660" spans="1:11" ht="38.25" outlineLevel="2">
      <c r="A1660" s="31" t="s">
        <v>6374</v>
      </c>
      <c r="B1660" s="39" t="s">
        <v>2577</v>
      </c>
      <c r="C1660" s="23" t="s">
        <v>2578</v>
      </c>
      <c r="D1660" s="13" t="s">
        <v>0</v>
      </c>
      <c r="E1660" s="33">
        <v>1</v>
      </c>
      <c r="F1660" s="14">
        <v>358.34</v>
      </c>
      <c r="G1660" s="15">
        <v>78.150000000000006</v>
      </c>
      <c r="H1660" s="15">
        <f t="shared" si="53"/>
        <v>515.21</v>
      </c>
      <c r="I1660" s="15">
        <f t="shared" si="52"/>
        <v>630.97768699999995</v>
      </c>
      <c r="K1660" s="3">
        <f>VLOOKUP(B1660,Plan1!$A$8:$B$4553,2,0)</f>
        <v>515.21</v>
      </c>
    </row>
    <row r="1661" spans="1:11" ht="38.25" outlineLevel="2">
      <c r="A1661" s="31" t="s">
        <v>6375</v>
      </c>
      <c r="B1661" s="39" t="s">
        <v>2579</v>
      </c>
      <c r="C1661" s="23" t="s">
        <v>2580</v>
      </c>
      <c r="D1661" s="13" t="s">
        <v>0</v>
      </c>
      <c r="E1661" s="33">
        <v>1</v>
      </c>
      <c r="F1661" s="14">
        <v>400.25</v>
      </c>
      <c r="G1661" s="15">
        <v>104.18</v>
      </c>
      <c r="H1661" s="15">
        <f t="shared" si="53"/>
        <v>582.05999999999995</v>
      </c>
      <c r="I1661" s="15">
        <f t="shared" si="52"/>
        <v>712.84888199999989</v>
      </c>
      <c r="K1661" s="3">
        <f>VLOOKUP(B1661,Plan1!$A$8:$B$4553,2,0)</f>
        <v>582.05999999999995</v>
      </c>
    </row>
    <row r="1662" spans="1:11" ht="38.25" outlineLevel="2">
      <c r="A1662" s="31" t="s">
        <v>6376</v>
      </c>
      <c r="B1662" s="39" t="s">
        <v>2581</v>
      </c>
      <c r="C1662" s="23" t="s">
        <v>2582</v>
      </c>
      <c r="D1662" s="13" t="s">
        <v>0</v>
      </c>
      <c r="E1662" s="33">
        <v>1</v>
      </c>
      <c r="F1662" s="14">
        <v>453.83</v>
      </c>
      <c r="G1662" s="15">
        <v>104.18</v>
      </c>
      <c r="H1662" s="15">
        <f t="shared" si="53"/>
        <v>656.37</v>
      </c>
      <c r="I1662" s="15">
        <f t="shared" si="52"/>
        <v>803.85633899999993</v>
      </c>
      <c r="K1662" s="3">
        <f>VLOOKUP(B1662,Plan1!$A$8:$B$4553,2,0)</f>
        <v>656.37</v>
      </c>
    </row>
    <row r="1663" spans="1:11" ht="38.25" outlineLevel="2">
      <c r="A1663" s="31" t="s">
        <v>6377</v>
      </c>
      <c r="B1663" s="39" t="s">
        <v>2583</v>
      </c>
      <c r="C1663" s="23" t="s">
        <v>2584</v>
      </c>
      <c r="D1663" s="13" t="s">
        <v>0</v>
      </c>
      <c r="E1663" s="33">
        <v>1</v>
      </c>
      <c r="F1663" s="14">
        <v>635.61</v>
      </c>
      <c r="G1663" s="15">
        <v>130.24</v>
      </c>
      <c r="H1663" s="15">
        <f t="shared" si="53"/>
        <v>899.53</v>
      </c>
      <c r="I1663" s="15">
        <f t="shared" si="52"/>
        <v>1101.6543909999998</v>
      </c>
      <c r="K1663" s="3">
        <f>VLOOKUP(B1663,Plan1!$A$8:$B$4553,2,0)</f>
        <v>899.53</v>
      </c>
    </row>
    <row r="1664" spans="1:11" ht="38.25" outlineLevel="2">
      <c r="A1664" s="31" t="s">
        <v>6378</v>
      </c>
      <c r="B1664" s="39" t="s">
        <v>2585</v>
      </c>
      <c r="C1664" s="23" t="s">
        <v>2586</v>
      </c>
      <c r="D1664" s="13" t="s">
        <v>0</v>
      </c>
      <c r="E1664" s="33">
        <v>1</v>
      </c>
      <c r="F1664" s="14">
        <v>859.8</v>
      </c>
      <c r="G1664" s="15">
        <v>130.24</v>
      </c>
      <c r="H1664" s="15">
        <f t="shared" si="53"/>
        <v>1186.83</v>
      </c>
      <c r="I1664" s="15">
        <f t="shared" si="52"/>
        <v>1453.5107009999997</v>
      </c>
      <c r="K1664" s="3">
        <f>VLOOKUP(B1664,Plan1!$A$8:$B$4553,2,0)</f>
        <v>1186.83</v>
      </c>
    </row>
    <row r="1665" spans="1:11" outlineLevel="2">
      <c r="A1665" s="31" t="s">
        <v>6379</v>
      </c>
      <c r="B1665" s="38" t="s">
        <v>2587</v>
      </c>
      <c r="C1665" s="22" t="s">
        <v>2588</v>
      </c>
      <c r="D1665" s="5"/>
      <c r="E1665" s="5"/>
      <c r="F1665" s="12"/>
      <c r="G1665" s="12"/>
      <c r="H1665" s="15">
        <f t="shared" si="53"/>
        <v>0</v>
      </c>
      <c r="I1665" s="15">
        <f t="shared" si="52"/>
        <v>0</v>
      </c>
      <c r="K1665" s="3">
        <f>VLOOKUP(B1665,Plan1!$A$8:$B$4553,2,0)</f>
        <v>0</v>
      </c>
    </row>
    <row r="1666" spans="1:11" ht="38.25" outlineLevel="2">
      <c r="A1666" s="31" t="s">
        <v>6380</v>
      </c>
      <c r="B1666" s="39" t="s">
        <v>2589</v>
      </c>
      <c r="C1666" s="23" t="s">
        <v>2590</v>
      </c>
      <c r="D1666" s="13" t="s">
        <v>1</v>
      </c>
      <c r="E1666" s="33">
        <v>1</v>
      </c>
      <c r="F1666" s="14">
        <v>1923.87</v>
      </c>
      <c r="G1666" s="15">
        <v>92.16</v>
      </c>
      <c r="H1666" s="15">
        <f t="shared" si="53"/>
        <v>2149.4499999999998</v>
      </c>
      <c r="I1666" s="15">
        <f t="shared" si="52"/>
        <v>2632.4314149999996</v>
      </c>
      <c r="K1666" s="3">
        <f>VLOOKUP(B1666,Plan1!$A$8:$B$4553,2,0)</f>
        <v>2149.4499999999998</v>
      </c>
    </row>
    <row r="1667" spans="1:11" outlineLevel="2">
      <c r="A1667" s="31" t="s">
        <v>6381</v>
      </c>
      <c r="B1667" s="38" t="s">
        <v>2591</v>
      </c>
      <c r="C1667" s="22" t="s">
        <v>2592</v>
      </c>
      <c r="D1667" s="5"/>
      <c r="E1667" s="5"/>
      <c r="F1667" s="5"/>
      <c r="G1667" s="5"/>
      <c r="H1667" s="15">
        <f t="shared" si="53"/>
        <v>0</v>
      </c>
      <c r="I1667" s="15">
        <f t="shared" si="52"/>
        <v>0</v>
      </c>
      <c r="K1667" s="3">
        <f>VLOOKUP(B1667,Plan1!$A$8:$B$4553,2,0)</f>
        <v>0</v>
      </c>
    </row>
    <row r="1668" spans="1:11" outlineLevel="2">
      <c r="A1668" s="31" t="s">
        <v>6382</v>
      </c>
      <c r="B1668" s="39" t="s">
        <v>2593</v>
      </c>
      <c r="C1668" s="23" t="s">
        <v>2594</v>
      </c>
      <c r="D1668" s="13" t="s">
        <v>164</v>
      </c>
      <c r="E1668" s="33">
        <v>1</v>
      </c>
      <c r="F1668" s="14">
        <v>38.36</v>
      </c>
      <c r="G1668" s="15">
        <v>6.05</v>
      </c>
      <c r="H1668" s="15">
        <f t="shared" si="53"/>
        <v>53.38</v>
      </c>
      <c r="I1668" s="15">
        <f t="shared" si="52"/>
        <v>65.374486000000005</v>
      </c>
      <c r="K1668" s="3">
        <f>VLOOKUP(B1668,Plan1!$A$8:$B$4553,2,0)</f>
        <v>53.38</v>
      </c>
    </row>
    <row r="1669" spans="1:11" outlineLevel="2">
      <c r="A1669" s="31" t="s">
        <v>6383</v>
      </c>
      <c r="B1669" s="38" t="s">
        <v>2595</v>
      </c>
      <c r="C1669" s="22" t="s">
        <v>2596</v>
      </c>
      <c r="D1669" s="5"/>
      <c r="E1669" s="5"/>
      <c r="F1669" s="5"/>
      <c r="G1669" s="5"/>
      <c r="H1669" s="15">
        <f t="shared" si="53"/>
        <v>0</v>
      </c>
      <c r="I1669" s="15">
        <f t="shared" si="52"/>
        <v>0</v>
      </c>
      <c r="K1669" s="3">
        <f>VLOOKUP(B1669,Plan1!$A$8:$B$4553,2,0)</f>
        <v>0</v>
      </c>
    </row>
    <row r="1670" spans="1:11" outlineLevel="2">
      <c r="A1670" s="31" t="s">
        <v>6384</v>
      </c>
      <c r="B1670" s="39" t="s">
        <v>2597</v>
      </c>
      <c r="C1670" s="23" t="s">
        <v>2598</v>
      </c>
      <c r="D1670" s="13" t="s">
        <v>0</v>
      </c>
      <c r="E1670" s="33">
        <v>1</v>
      </c>
      <c r="F1670" s="14">
        <v>22.71</v>
      </c>
      <c r="G1670" s="15">
        <v>10.31</v>
      </c>
      <c r="H1670" s="15">
        <f t="shared" si="53"/>
        <v>34.54</v>
      </c>
      <c r="I1670" s="15">
        <f t="shared" si="52"/>
        <v>42.301137999999995</v>
      </c>
      <c r="K1670" s="3">
        <f>VLOOKUP(B1670,Plan1!$A$8:$B$4553,2,0)</f>
        <v>34.54</v>
      </c>
    </row>
    <row r="1671" spans="1:11" outlineLevel="2">
      <c r="A1671" s="31" t="s">
        <v>6385</v>
      </c>
      <c r="B1671" s="39" t="s">
        <v>2599</v>
      </c>
      <c r="C1671" s="23" t="s">
        <v>2600</v>
      </c>
      <c r="D1671" s="13" t="s">
        <v>0</v>
      </c>
      <c r="E1671" s="33">
        <v>1</v>
      </c>
      <c r="F1671" s="14">
        <v>30.62</v>
      </c>
      <c r="G1671" s="15">
        <v>17.18</v>
      </c>
      <c r="H1671" s="15">
        <f t="shared" si="53"/>
        <v>55.97</v>
      </c>
      <c r="I1671" s="15">
        <f t="shared" si="52"/>
        <v>68.546458999999999</v>
      </c>
      <c r="K1671" s="3">
        <f>VLOOKUP(B1671,Plan1!$A$8:$B$4553,2,0)</f>
        <v>55.97</v>
      </c>
    </row>
    <row r="1672" spans="1:11" outlineLevel="2">
      <c r="A1672" s="31" t="s">
        <v>6386</v>
      </c>
      <c r="B1672" s="39" t="s">
        <v>2601</v>
      </c>
      <c r="C1672" s="23" t="s">
        <v>2602</v>
      </c>
      <c r="D1672" s="13" t="s">
        <v>0</v>
      </c>
      <c r="E1672" s="33">
        <v>1</v>
      </c>
      <c r="F1672" s="14">
        <v>30.95</v>
      </c>
      <c r="G1672" s="15">
        <v>34.340000000000003</v>
      </c>
      <c r="H1672" s="15">
        <f t="shared" si="53"/>
        <v>68.790000000000006</v>
      </c>
      <c r="I1672" s="15">
        <f t="shared" si="52"/>
        <v>84.247112999999999</v>
      </c>
      <c r="K1672" s="3">
        <f>VLOOKUP(B1672,Plan1!$A$8:$B$4553,2,0)</f>
        <v>68.790000000000006</v>
      </c>
    </row>
    <row r="1673" spans="1:11" outlineLevel="2">
      <c r="A1673" s="31" t="s">
        <v>6387</v>
      </c>
      <c r="B1673" s="39" t="s">
        <v>2603</v>
      </c>
      <c r="C1673" s="23" t="s">
        <v>2604</v>
      </c>
      <c r="D1673" s="13" t="s">
        <v>0</v>
      </c>
      <c r="E1673" s="33">
        <v>1</v>
      </c>
      <c r="F1673" s="14">
        <v>91.13</v>
      </c>
      <c r="G1673" s="15">
        <v>34.340000000000003</v>
      </c>
      <c r="H1673" s="15">
        <f t="shared" si="53"/>
        <v>138.16999999999999</v>
      </c>
      <c r="I1673" s="15">
        <f t="shared" ref="I1673:I1736" si="54">H1673*(1+$I$8)</f>
        <v>169.21679899999998</v>
      </c>
      <c r="K1673" s="3">
        <f>VLOOKUP(B1673,Plan1!$A$8:$B$4553,2,0)</f>
        <v>138.16999999999999</v>
      </c>
    </row>
    <row r="1674" spans="1:11" outlineLevel="2">
      <c r="A1674" s="31" t="s">
        <v>6388</v>
      </c>
      <c r="B1674" s="39" t="s">
        <v>2605</v>
      </c>
      <c r="C1674" s="23" t="s">
        <v>2606</v>
      </c>
      <c r="D1674" s="13" t="s">
        <v>0</v>
      </c>
      <c r="E1674" s="33">
        <v>1</v>
      </c>
      <c r="F1674" s="14">
        <v>137.16999999999999</v>
      </c>
      <c r="G1674" s="15">
        <v>34.340000000000003</v>
      </c>
      <c r="H1674" s="15">
        <f t="shared" si="53"/>
        <v>178.27</v>
      </c>
      <c r="I1674" s="15">
        <f t="shared" si="54"/>
        <v>218.327269</v>
      </c>
      <c r="K1674" s="3">
        <f>VLOOKUP(B1674,Plan1!$A$8:$B$4553,2,0)</f>
        <v>178.27</v>
      </c>
    </row>
    <row r="1675" spans="1:11" outlineLevel="2">
      <c r="A1675" s="31" t="s">
        <v>6389</v>
      </c>
      <c r="B1675" s="39" t="s">
        <v>2607</v>
      </c>
      <c r="C1675" s="23" t="s">
        <v>2608</v>
      </c>
      <c r="D1675" s="13" t="s">
        <v>0</v>
      </c>
      <c r="E1675" s="33">
        <v>1</v>
      </c>
      <c r="F1675" s="14">
        <v>530.54999999999995</v>
      </c>
      <c r="G1675" s="15">
        <v>41.21</v>
      </c>
      <c r="H1675" s="15">
        <f t="shared" si="53"/>
        <v>545.28</v>
      </c>
      <c r="I1675" s="15">
        <f t="shared" si="54"/>
        <v>667.80441599999995</v>
      </c>
      <c r="K1675" s="3">
        <f>VLOOKUP(B1675,Plan1!$A$8:$B$4553,2,0)</f>
        <v>545.28</v>
      </c>
    </row>
    <row r="1676" spans="1:11" outlineLevel="2">
      <c r="A1676" s="31" t="s">
        <v>6390</v>
      </c>
      <c r="B1676" s="39" t="s">
        <v>2609</v>
      </c>
      <c r="C1676" s="23" t="s">
        <v>2610</v>
      </c>
      <c r="D1676" s="13" t="s">
        <v>0</v>
      </c>
      <c r="E1676" s="33">
        <v>1</v>
      </c>
      <c r="F1676" s="14">
        <v>741.05</v>
      </c>
      <c r="G1676" s="15">
        <v>41.21</v>
      </c>
      <c r="H1676" s="15">
        <f t="shared" si="53"/>
        <v>719.78</v>
      </c>
      <c r="I1676" s="15">
        <f t="shared" si="54"/>
        <v>881.51456599999995</v>
      </c>
      <c r="K1676" s="3">
        <f>VLOOKUP(B1676,Plan1!$A$8:$B$4553,2,0)</f>
        <v>719.78</v>
      </c>
    </row>
    <row r="1677" spans="1:11" outlineLevel="2">
      <c r="A1677" s="31" t="s">
        <v>6391</v>
      </c>
      <c r="B1677" s="39" t="s">
        <v>2611</v>
      </c>
      <c r="C1677" s="23" t="s">
        <v>2612</v>
      </c>
      <c r="D1677" s="13" t="s">
        <v>0</v>
      </c>
      <c r="E1677" s="33">
        <v>1</v>
      </c>
      <c r="F1677" s="14">
        <v>238.73</v>
      </c>
      <c r="G1677" s="15">
        <v>41.21</v>
      </c>
      <c r="H1677" s="15">
        <f t="shared" si="53"/>
        <v>251.92</v>
      </c>
      <c r="I1677" s="15">
        <f t="shared" si="54"/>
        <v>308.52642399999996</v>
      </c>
      <c r="K1677" s="3">
        <f>VLOOKUP(B1677,Plan1!$A$8:$B$4553,2,0)</f>
        <v>251.92</v>
      </c>
    </row>
    <row r="1678" spans="1:11" outlineLevel="2">
      <c r="A1678" s="31" t="s">
        <v>6392</v>
      </c>
      <c r="B1678" s="38" t="s">
        <v>2613</v>
      </c>
      <c r="C1678" s="22" t="s">
        <v>2614</v>
      </c>
      <c r="D1678" s="5"/>
      <c r="E1678" s="5"/>
      <c r="F1678" s="5"/>
      <c r="G1678" s="5"/>
      <c r="H1678" s="15">
        <f t="shared" si="53"/>
        <v>0</v>
      </c>
      <c r="I1678" s="15">
        <f t="shared" si="54"/>
        <v>0</v>
      </c>
      <c r="K1678" s="3">
        <f>VLOOKUP(B1678,Plan1!$A$8:$B$4553,2,0)</f>
        <v>0</v>
      </c>
    </row>
    <row r="1679" spans="1:11" outlineLevel="2">
      <c r="A1679" s="31" t="s">
        <v>6393</v>
      </c>
      <c r="B1679" s="39" t="s">
        <v>2615</v>
      </c>
      <c r="C1679" s="23" t="s">
        <v>2616</v>
      </c>
      <c r="D1679" s="13" t="s">
        <v>0</v>
      </c>
      <c r="E1679" s="33">
        <v>1</v>
      </c>
      <c r="F1679" s="14">
        <v>14.02</v>
      </c>
      <c r="G1679" s="15">
        <v>6.87</v>
      </c>
      <c r="H1679" s="15">
        <f t="shared" si="53"/>
        <v>20.82</v>
      </c>
      <c r="I1679" s="15">
        <f t="shared" si="54"/>
        <v>25.498253999999999</v>
      </c>
      <c r="K1679" s="3">
        <f>VLOOKUP(B1679,Plan1!$A$8:$B$4553,2,0)</f>
        <v>20.82</v>
      </c>
    </row>
    <row r="1680" spans="1:11" outlineLevel="2">
      <c r="A1680" s="31" t="s">
        <v>6394</v>
      </c>
      <c r="B1680" s="39" t="s">
        <v>2617</v>
      </c>
      <c r="C1680" s="23" t="s">
        <v>2618</v>
      </c>
      <c r="D1680" s="13" t="s">
        <v>0</v>
      </c>
      <c r="E1680" s="33">
        <v>1</v>
      </c>
      <c r="F1680" s="14">
        <v>32.119999999999997</v>
      </c>
      <c r="G1680" s="15">
        <v>6.87</v>
      </c>
      <c r="H1680" s="15">
        <f t="shared" si="53"/>
        <v>43.01</v>
      </c>
      <c r="I1680" s="15">
        <f t="shared" si="54"/>
        <v>52.67434699999999</v>
      </c>
      <c r="K1680" s="3">
        <f>VLOOKUP(B1680,Plan1!$A$8:$B$4553,2,0)</f>
        <v>43.01</v>
      </c>
    </row>
    <row r="1681" spans="1:11" outlineLevel="2">
      <c r="A1681" s="31" t="s">
        <v>6395</v>
      </c>
      <c r="B1681" s="39" t="s">
        <v>2619</v>
      </c>
      <c r="C1681" s="23" t="s">
        <v>2620</v>
      </c>
      <c r="D1681" s="13" t="s">
        <v>0</v>
      </c>
      <c r="E1681" s="33">
        <v>1</v>
      </c>
      <c r="F1681" s="14">
        <v>52.73</v>
      </c>
      <c r="G1681" s="15">
        <v>6.87</v>
      </c>
      <c r="H1681" s="15">
        <f t="shared" si="53"/>
        <v>57.09</v>
      </c>
      <c r="I1681" s="15">
        <f t="shared" si="54"/>
        <v>69.918122999999994</v>
      </c>
      <c r="K1681" s="3">
        <f>VLOOKUP(B1681,Plan1!$A$8:$B$4553,2,0)</f>
        <v>57.09</v>
      </c>
    </row>
    <row r="1682" spans="1:11" outlineLevel="2">
      <c r="A1682" s="31" t="s">
        <v>6396</v>
      </c>
      <c r="B1682" s="39" t="s">
        <v>2621</v>
      </c>
      <c r="C1682" s="23" t="s">
        <v>2622</v>
      </c>
      <c r="D1682" s="13" t="s">
        <v>0</v>
      </c>
      <c r="E1682" s="33">
        <v>1</v>
      </c>
      <c r="F1682" s="14">
        <v>78.650000000000006</v>
      </c>
      <c r="G1682" s="15">
        <v>6.87</v>
      </c>
      <c r="H1682" s="15">
        <f t="shared" si="53"/>
        <v>84.33</v>
      </c>
      <c r="I1682" s="15">
        <f t="shared" si="54"/>
        <v>103.27895099999999</v>
      </c>
      <c r="K1682" s="3">
        <f>VLOOKUP(B1682,Plan1!$A$8:$B$4553,2,0)</f>
        <v>84.33</v>
      </c>
    </row>
    <row r="1683" spans="1:11" outlineLevel="2">
      <c r="A1683" s="31" t="s">
        <v>6397</v>
      </c>
      <c r="B1683" s="39" t="s">
        <v>2623</v>
      </c>
      <c r="C1683" s="23" t="s">
        <v>2624</v>
      </c>
      <c r="D1683" s="13" t="s">
        <v>0</v>
      </c>
      <c r="E1683" s="33">
        <v>1</v>
      </c>
      <c r="F1683" s="14">
        <v>565.55999999999995</v>
      </c>
      <c r="G1683" s="15">
        <v>6.87</v>
      </c>
      <c r="H1683" s="15">
        <f t="shared" si="53"/>
        <v>604.35</v>
      </c>
      <c r="I1683" s="15">
        <f t="shared" si="54"/>
        <v>740.14744499999995</v>
      </c>
      <c r="K1683" s="3">
        <f>VLOOKUP(B1683,Plan1!$A$8:$B$4553,2,0)</f>
        <v>604.35</v>
      </c>
    </row>
    <row r="1684" spans="1:11" outlineLevel="2">
      <c r="A1684" s="31" t="s">
        <v>6398</v>
      </c>
      <c r="B1684" s="39" t="s">
        <v>2625</v>
      </c>
      <c r="C1684" s="23" t="s">
        <v>2626</v>
      </c>
      <c r="D1684" s="13" t="s">
        <v>0</v>
      </c>
      <c r="E1684" s="33">
        <v>1</v>
      </c>
      <c r="F1684" s="14">
        <v>147.38999999999999</v>
      </c>
      <c r="G1684" s="15">
        <v>6.87</v>
      </c>
      <c r="H1684" s="15">
        <f t="shared" si="53"/>
        <v>169.84</v>
      </c>
      <c r="I1684" s="15">
        <f t="shared" si="54"/>
        <v>208.00304799999998</v>
      </c>
      <c r="K1684" s="3">
        <f>VLOOKUP(B1684,Plan1!$A$8:$B$4553,2,0)</f>
        <v>169.84</v>
      </c>
    </row>
    <row r="1685" spans="1:11" outlineLevel="2">
      <c r="A1685" s="31" t="s">
        <v>6399</v>
      </c>
      <c r="B1685" s="39" t="s">
        <v>2627</v>
      </c>
      <c r="C1685" s="23" t="s">
        <v>2628</v>
      </c>
      <c r="D1685" s="13" t="s">
        <v>0</v>
      </c>
      <c r="E1685" s="33">
        <v>1</v>
      </c>
      <c r="F1685" s="14">
        <v>243.95</v>
      </c>
      <c r="G1685" s="15">
        <v>6.87</v>
      </c>
      <c r="H1685" s="15">
        <f t="shared" si="53"/>
        <v>294.72000000000003</v>
      </c>
      <c r="I1685" s="15">
        <f t="shared" si="54"/>
        <v>360.94358399999999</v>
      </c>
      <c r="K1685" s="3">
        <f>VLOOKUP(B1685,Plan1!$A$8:$B$4553,2,0)</f>
        <v>294.72000000000003</v>
      </c>
    </row>
    <row r="1686" spans="1:11" outlineLevel="2">
      <c r="A1686" s="31" t="s">
        <v>6400</v>
      </c>
      <c r="B1686" s="39" t="s">
        <v>2629</v>
      </c>
      <c r="C1686" s="23" t="s">
        <v>2630</v>
      </c>
      <c r="D1686" s="13" t="s">
        <v>0</v>
      </c>
      <c r="E1686" s="33">
        <v>1</v>
      </c>
      <c r="F1686" s="14">
        <v>212.17</v>
      </c>
      <c r="G1686" s="15">
        <v>6.87</v>
      </c>
      <c r="H1686" s="15">
        <f t="shared" si="53"/>
        <v>263.88</v>
      </c>
      <c r="I1686" s="15">
        <f t="shared" si="54"/>
        <v>323.17383599999999</v>
      </c>
      <c r="K1686" s="3">
        <f>VLOOKUP(B1686,Plan1!$A$8:$B$4553,2,0)</f>
        <v>263.88</v>
      </c>
    </row>
    <row r="1687" spans="1:11" outlineLevel="2">
      <c r="A1687" s="31" t="s">
        <v>6401</v>
      </c>
      <c r="B1687" s="39" t="s">
        <v>2631</v>
      </c>
      <c r="C1687" s="23" t="s">
        <v>2632</v>
      </c>
      <c r="D1687" s="13" t="s">
        <v>0</v>
      </c>
      <c r="E1687" s="33">
        <v>1</v>
      </c>
      <c r="F1687" s="14">
        <v>2.61</v>
      </c>
      <c r="G1687" s="15">
        <v>6.87</v>
      </c>
      <c r="H1687" s="15">
        <f t="shared" si="53"/>
        <v>10.71</v>
      </c>
      <c r="I1687" s="15">
        <f t="shared" si="54"/>
        <v>13.116536999999999</v>
      </c>
      <c r="K1687" s="3">
        <f>VLOOKUP(B1687,Plan1!$A$8:$B$4553,2,0)</f>
        <v>10.71</v>
      </c>
    </row>
    <row r="1688" spans="1:11" outlineLevel="2">
      <c r="A1688" s="31" t="s">
        <v>6402</v>
      </c>
      <c r="B1688" s="39" t="s">
        <v>2633</v>
      </c>
      <c r="C1688" s="23" t="s">
        <v>2634</v>
      </c>
      <c r="D1688" s="13" t="s">
        <v>0</v>
      </c>
      <c r="E1688" s="33">
        <v>1</v>
      </c>
      <c r="F1688" s="14">
        <v>4.28</v>
      </c>
      <c r="G1688" s="15">
        <v>6.87</v>
      </c>
      <c r="H1688" s="15">
        <f t="shared" si="53"/>
        <v>12.21</v>
      </c>
      <c r="I1688" s="15">
        <f t="shared" si="54"/>
        <v>14.953587000000001</v>
      </c>
      <c r="K1688" s="3">
        <f>VLOOKUP(B1688,Plan1!$A$8:$B$4553,2,0)</f>
        <v>12.21</v>
      </c>
    </row>
    <row r="1689" spans="1:11" outlineLevel="2">
      <c r="A1689" s="31" t="s">
        <v>6403</v>
      </c>
      <c r="B1689" s="39" t="s">
        <v>2635</v>
      </c>
      <c r="C1689" s="23" t="s">
        <v>2636</v>
      </c>
      <c r="D1689" s="13" t="s">
        <v>0</v>
      </c>
      <c r="E1689" s="33">
        <v>1</v>
      </c>
      <c r="F1689" s="14">
        <v>38</v>
      </c>
      <c r="G1689" s="15">
        <v>1.71</v>
      </c>
      <c r="H1689" s="15">
        <f t="shared" si="53"/>
        <v>25.54</v>
      </c>
      <c r="I1689" s="15">
        <f t="shared" si="54"/>
        <v>31.278837999999997</v>
      </c>
      <c r="K1689" s="3">
        <f>VLOOKUP(B1689,Plan1!$A$8:$B$4553,2,0)</f>
        <v>25.54</v>
      </c>
    </row>
    <row r="1690" spans="1:11" outlineLevel="2">
      <c r="A1690" s="31" t="s">
        <v>6404</v>
      </c>
      <c r="B1690" s="38" t="s">
        <v>2637</v>
      </c>
      <c r="C1690" s="22" t="s">
        <v>2638</v>
      </c>
      <c r="D1690" s="5"/>
      <c r="E1690" s="5"/>
      <c r="F1690" s="5"/>
      <c r="G1690" s="5"/>
      <c r="H1690" s="15">
        <f t="shared" si="53"/>
        <v>0</v>
      </c>
      <c r="I1690" s="15">
        <f t="shared" si="54"/>
        <v>0</v>
      </c>
      <c r="K1690" s="3">
        <f>VLOOKUP(B1690,Plan1!$A$8:$B$4553,2,0)</f>
        <v>0</v>
      </c>
    </row>
    <row r="1691" spans="1:11" ht="15" customHeight="1" outlineLevel="2">
      <c r="A1691" s="31" t="s">
        <v>6405</v>
      </c>
      <c r="B1691" s="39" t="s">
        <v>2639</v>
      </c>
      <c r="C1691" s="23" t="s">
        <v>2640</v>
      </c>
      <c r="D1691" s="13" t="s">
        <v>0</v>
      </c>
      <c r="E1691" s="33">
        <v>1</v>
      </c>
      <c r="F1691" s="14">
        <v>13787.79</v>
      </c>
      <c r="G1691" s="15">
        <v>217.64</v>
      </c>
      <c r="H1691" s="15">
        <f t="shared" si="53"/>
        <v>13191.35</v>
      </c>
      <c r="I1691" s="15">
        <f t="shared" si="54"/>
        <v>16155.446344999998</v>
      </c>
      <c r="K1691" s="3">
        <f>VLOOKUP(B1691,Plan1!$A$8:$B$4553,2,0)</f>
        <v>13191.35</v>
      </c>
    </row>
    <row r="1692" spans="1:11" ht="25.5" outlineLevel="2">
      <c r="A1692" s="31" t="s">
        <v>6406</v>
      </c>
      <c r="B1692" s="39" t="s">
        <v>2641</v>
      </c>
      <c r="C1692" s="23" t="s">
        <v>2642</v>
      </c>
      <c r="D1692" s="13" t="s">
        <v>0</v>
      </c>
      <c r="E1692" s="33">
        <v>1</v>
      </c>
      <c r="F1692" s="14">
        <v>15870.77</v>
      </c>
      <c r="G1692" s="15">
        <v>194.16</v>
      </c>
      <c r="H1692" s="15">
        <f t="shared" ref="H1692:H1755" si="55">K1692</f>
        <v>18157.84</v>
      </c>
      <c r="I1692" s="15">
        <f t="shared" si="54"/>
        <v>22237.906648</v>
      </c>
      <c r="K1692" s="3">
        <f>VLOOKUP(B1692,Plan1!$A$8:$B$4553,2,0)</f>
        <v>18157.84</v>
      </c>
    </row>
    <row r="1693" spans="1:11" ht="38.25" outlineLevel="2">
      <c r="A1693" s="31" t="s">
        <v>6407</v>
      </c>
      <c r="B1693" s="39" t="s">
        <v>2643</v>
      </c>
      <c r="C1693" s="23" t="s">
        <v>2644</v>
      </c>
      <c r="D1693" s="13" t="s">
        <v>4</v>
      </c>
      <c r="E1693" s="33">
        <v>1</v>
      </c>
      <c r="F1693" s="14">
        <v>21441.51</v>
      </c>
      <c r="G1693" s="15">
        <v>287.72000000000003</v>
      </c>
      <c r="H1693" s="15">
        <f t="shared" si="55"/>
        <v>24787.84</v>
      </c>
      <c r="I1693" s="15">
        <f t="shared" si="54"/>
        <v>30357.667647999999</v>
      </c>
      <c r="K1693" s="3">
        <f>VLOOKUP(B1693,Plan1!$A$8:$B$4553,2,0)</f>
        <v>24787.84</v>
      </c>
    </row>
    <row r="1694" spans="1:11" ht="25.5" outlineLevel="2">
      <c r="A1694" s="31" t="s">
        <v>6408</v>
      </c>
      <c r="B1694" s="39" t="s">
        <v>2645</v>
      </c>
      <c r="C1694" s="23" t="s">
        <v>2646</v>
      </c>
      <c r="D1694" s="13" t="s">
        <v>0</v>
      </c>
      <c r="E1694" s="33">
        <v>1</v>
      </c>
      <c r="F1694" s="14">
        <v>43536.77</v>
      </c>
      <c r="G1694" s="15">
        <v>34.340000000000003</v>
      </c>
      <c r="H1694" s="15">
        <f t="shared" si="55"/>
        <v>47053.87</v>
      </c>
      <c r="I1694" s="15">
        <f t="shared" si="54"/>
        <v>57626.874588999999</v>
      </c>
      <c r="K1694" s="3">
        <f>VLOOKUP(B1694,Plan1!$A$8:$B$4553,2,0)</f>
        <v>47053.87</v>
      </c>
    </row>
    <row r="1695" spans="1:11" ht="25.5" outlineLevel="2">
      <c r="A1695" s="31" t="s">
        <v>6409</v>
      </c>
      <c r="B1695" s="39" t="s">
        <v>2647</v>
      </c>
      <c r="C1695" s="23" t="s">
        <v>2648</v>
      </c>
      <c r="D1695" s="13" t="s">
        <v>0</v>
      </c>
      <c r="E1695" s="33">
        <v>1</v>
      </c>
      <c r="F1695" s="14">
        <v>77204.88</v>
      </c>
      <c r="G1695" s="15">
        <v>34.340000000000003</v>
      </c>
      <c r="H1695" s="15">
        <f t="shared" si="55"/>
        <v>89662.89</v>
      </c>
      <c r="I1695" s="15">
        <f t="shared" si="54"/>
        <v>109810.14138299999</v>
      </c>
      <c r="K1695" s="3">
        <f>VLOOKUP(B1695,Plan1!$A$8:$B$4553,2,0)</f>
        <v>89662.89</v>
      </c>
    </row>
    <row r="1696" spans="1:11" ht="25.5" outlineLevel="2">
      <c r="A1696" s="31" t="s">
        <v>6410</v>
      </c>
      <c r="B1696" s="39" t="s">
        <v>2649</v>
      </c>
      <c r="C1696" s="23" t="s">
        <v>2650</v>
      </c>
      <c r="D1696" s="13" t="s">
        <v>0</v>
      </c>
      <c r="E1696" s="33">
        <v>1</v>
      </c>
      <c r="F1696" s="14">
        <v>97981.65</v>
      </c>
      <c r="G1696" s="15">
        <v>34.340000000000003</v>
      </c>
      <c r="H1696" s="15">
        <f t="shared" si="55"/>
        <v>110173.46</v>
      </c>
      <c r="I1696" s="15">
        <f t="shared" si="54"/>
        <v>134929.43646199998</v>
      </c>
      <c r="K1696" s="3">
        <f>VLOOKUP(B1696,Plan1!$A$8:$B$4553,2,0)</f>
        <v>110173.46</v>
      </c>
    </row>
    <row r="1697" spans="1:11" ht="25.5" outlineLevel="2">
      <c r="A1697" s="31" t="s">
        <v>6411</v>
      </c>
      <c r="B1697" s="39" t="s">
        <v>2651</v>
      </c>
      <c r="C1697" s="23" t="s">
        <v>2652</v>
      </c>
      <c r="D1697" s="13" t="s">
        <v>0</v>
      </c>
      <c r="E1697" s="33">
        <v>1</v>
      </c>
      <c r="F1697" s="14">
        <v>9.74</v>
      </c>
      <c r="G1697" s="15">
        <v>10.31</v>
      </c>
      <c r="H1697" s="15">
        <f t="shared" si="55"/>
        <v>21.09</v>
      </c>
      <c r="I1697" s="15">
        <f t="shared" si="54"/>
        <v>25.828922999999996</v>
      </c>
      <c r="K1697" s="3">
        <f>VLOOKUP(B1697,Plan1!$A$8:$B$4553,2,0)</f>
        <v>21.09</v>
      </c>
    </row>
    <row r="1698" spans="1:11" ht="25.5" outlineLevel="2">
      <c r="A1698" s="31" t="s">
        <v>6412</v>
      </c>
      <c r="B1698" s="39" t="s">
        <v>2653</v>
      </c>
      <c r="C1698" s="23" t="s">
        <v>2654</v>
      </c>
      <c r="D1698" s="13" t="s">
        <v>0</v>
      </c>
      <c r="E1698" s="33">
        <v>1</v>
      </c>
      <c r="F1698" s="14">
        <v>16.04</v>
      </c>
      <c r="G1698" s="15">
        <v>10.31</v>
      </c>
      <c r="H1698" s="15">
        <f t="shared" si="55"/>
        <v>28.67</v>
      </c>
      <c r="I1698" s="15">
        <f t="shared" si="54"/>
        <v>35.112149000000002</v>
      </c>
      <c r="K1698" s="3">
        <f>VLOOKUP(B1698,Plan1!$A$8:$B$4553,2,0)</f>
        <v>28.67</v>
      </c>
    </row>
    <row r="1699" spans="1:11" ht="25.5" outlineLevel="2">
      <c r="A1699" s="31" t="s">
        <v>6413</v>
      </c>
      <c r="B1699" s="39" t="s">
        <v>2655</v>
      </c>
      <c r="C1699" s="23" t="s">
        <v>2656</v>
      </c>
      <c r="D1699" s="13" t="s">
        <v>0</v>
      </c>
      <c r="E1699" s="33">
        <v>1</v>
      </c>
      <c r="F1699" s="14">
        <v>19.91</v>
      </c>
      <c r="G1699" s="15">
        <v>10.31</v>
      </c>
      <c r="H1699" s="15">
        <f t="shared" si="55"/>
        <v>44.99</v>
      </c>
      <c r="I1699" s="15">
        <f t="shared" si="54"/>
        <v>55.099252999999997</v>
      </c>
      <c r="K1699" s="3">
        <f>VLOOKUP(B1699,Plan1!$A$8:$B$4553,2,0)</f>
        <v>44.99</v>
      </c>
    </row>
    <row r="1700" spans="1:11" ht="25.5" outlineLevel="2">
      <c r="A1700" s="31" t="s">
        <v>6414</v>
      </c>
      <c r="B1700" s="39" t="s">
        <v>2657</v>
      </c>
      <c r="C1700" s="23" t="s">
        <v>2658</v>
      </c>
      <c r="D1700" s="13" t="s">
        <v>0</v>
      </c>
      <c r="E1700" s="33">
        <v>1</v>
      </c>
      <c r="F1700" s="14">
        <v>68.22</v>
      </c>
      <c r="G1700" s="15">
        <v>20.6</v>
      </c>
      <c r="H1700" s="15">
        <f t="shared" si="55"/>
        <v>87.22</v>
      </c>
      <c r="I1700" s="15">
        <f t="shared" si="54"/>
        <v>106.81833399999999</v>
      </c>
      <c r="K1700" s="3">
        <f>VLOOKUP(B1700,Plan1!$A$8:$B$4553,2,0)</f>
        <v>87.22</v>
      </c>
    </row>
    <row r="1701" spans="1:11" ht="25.5" outlineLevel="2">
      <c r="A1701" s="31" t="s">
        <v>6415</v>
      </c>
      <c r="B1701" s="39" t="s">
        <v>2659</v>
      </c>
      <c r="C1701" s="23" t="s">
        <v>2660</v>
      </c>
      <c r="D1701" s="13" t="s">
        <v>0</v>
      </c>
      <c r="E1701" s="33">
        <v>1</v>
      </c>
      <c r="F1701" s="14">
        <v>99.88</v>
      </c>
      <c r="G1701" s="15">
        <v>20.6</v>
      </c>
      <c r="H1701" s="15">
        <f t="shared" si="55"/>
        <v>112.79</v>
      </c>
      <c r="I1701" s="15">
        <f t="shared" si="54"/>
        <v>138.13391300000001</v>
      </c>
      <c r="K1701" s="3">
        <f>VLOOKUP(B1701,Plan1!$A$8:$B$4553,2,0)</f>
        <v>112.79</v>
      </c>
    </row>
    <row r="1702" spans="1:11" ht="25.5" outlineLevel="2">
      <c r="A1702" s="31" t="s">
        <v>6416</v>
      </c>
      <c r="B1702" s="39" t="s">
        <v>2661</v>
      </c>
      <c r="C1702" s="23" t="s">
        <v>2662</v>
      </c>
      <c r="D1702" s="13" t="s">
        <v>0</v>
      </c>
      <c r="E1702" s="33">
        <v>1</v>
      </c>
      <c r="F1702" s="14">
        <v>70.91</v>
      </c>
      <c r="G1702" s="15">
        <v>30.91</v>
      </c>
      <c r="H1702" s="15">
        <f t="shared" si="55"/>
        <v>112.15</v>
      </c>
      <c r="I1702" s="15">
        <f t="shared" si="54"/>
        <v>137.35010499999999</v>
      </c>
      <c r="K1702" s="3">
        <f>VLOOKUP(B1702,Plan1!$A$8:$B$4553,2,0)</f>
        <v>112.15</v>
      </c>
    </row>
    <row r="1703" spans="1:11" ht="25.5" outlineLevel="2">
      <c r="A1703" s="31" t="s">
        <v>6417</v>
      </c>
      <c r="B1703" s="39" t="s">
        <v>2663</v>
      </c>
      <c r="C1703" s="23" t="s">
        <v>2664</v>
      </c>
      <c r="D1703" s="13" t="s">
        <v>0</v>
      </c>
      <c r="E1703" s="33">
        <v>1</v>
      </c>
      <c r="F1703" s="14">
        <v>95.49</v>
      </c>
      <c r="G1703" s="15">
        <v>30.91</v>
      </c>
      <c r="H1703" s="15">
        <f t="shared" si="55"/>
        <v>130.74</v>
      </c>
      <c r="I1703" s="15">
        <f t="shared" si="54"/>
        <v>160.117278</v>
      </c>
      <c r="K1703" s="3">
        <f>VLOOKUP(B1703,Plan1!$A$8:$B$4553,2,0)</f>
        <v>130.74</v>
      </c>
    </row>
    <row r="1704" spans="1:11" ht="38.25" outlineLevel="2">
      <c r="A1704" s="31" t="s">
        <v>6418</v>
      </c>
      <c r="B1704" s="39" t="s">
        <v>2665</v>
      </c>
      <c r="C1704" s="23" t="s">
        <v>2666</v>
      </c>
      <c r="D1704" s="13" t="s">
        <v>0</v>
      </c>
      <c r="E1704" s="33">
        <v>1</v>
      </c>
      <c r="F1704" s="14">
        <v>296.86</v>
      </c>
      <c r="G1704" s="15">
        <v>34.340000000000003</v>
      </c>
      <c r="H1704" s="15">
        <f t="shared" si="55"/>
        <v>341.46</v>
      </c>
      <c r="I1704" s="15">
        <f t="shared" si="54"/>
        <v>418.18606199999994</v>
      </c>
      <c r="K1704" s="3">
        <f>VLOOKUP(B1704,Plan1!$A$8:$B$4553,2,0)</f>
        <v>341.46</v>
      </c>
    </row>
    <row r="1705" spans="1:11" ht="25.5" outlineLevel="2">
      <c r="A1705" s="31" t="s">
        <v>6419</v>
      </c>
      <c r="B1705" s="39" t="s">
        <v>2667</v>
      </c>
      <c r="C1705" s="23" t="s">
        <v>2668</v>
      </c>
      <c r="D1705" s="13" t="s">
        <v>0</v>
      </c>
      <c r="E1705" s="33">
        <v>1</v>
      </c>
      <c r="F1705" s="14">
        <v>460.28</v>
      </c>
      <c r="G1705" s="15">
        <v>34.340000000000003</v>
      </c>
      <c r="H1705" s="15">
        <f t="shared" si="55"/>
        <v>520.07000000000005</v>
      </c>
      <c r="I1705" s="15">
        <f t="shared" si="54"/>
        <v>636.92972900000007</v>
      </c>
      <c r="K1705" s="3">
        <f>VLOOKUP(B1705,Plan1!$A$8:$B$4553,2,0)</f>
        <v>520.07000000000005</v>
      </c>
    </row>
    <row r="1706" spans="1:11" ht="38.25" outlineLevel="2">
      <c r="A1706" s="31" t="s">
        <v>6420</v>
      </c>
      <c r="B1706" s="39" t="s">
        <v>2669</v>
      </c>
      <c r="C1706" s="23" t="s">
        <v>2670</v>
      </c>
      <c r="D1706" s="13" t="s">
        <v>0</v>
      </c>
      <c r="E1706" s="33">
        <v>1</v>
      </c>
      <c r="F1706" s="14">
        <v>1530.91</v>
      </c>
      <c r="G1706" s="15">
        <v>68.680000000000007</v>
      </c>
      <c r="H1706" s="15">
        <f t="shared" si="55"/>
        <v>1774.79</v>
      </c>
      <c r="I1706" s="15">
        <f t="shared" si="54"/>
        <v>2173.5853129999996</v>
      </c>
      <c r="K1706" s="3">
        <f>VLOOKUP(B1706,Plan1!$A$8:$B$4553,2,0)</f>
        <v>1774.79</v>
      </c>
    </row>
    <row r="1707" spans="1:11" ht="38.25" outlineLevel="2">
      <c r="A1707" s="31" t="s">
        <v>6421</v>
      </c>
      <c r="B1707" s="39" t="s">
        <v>2671</v>
      </c>
      <c r="C1707" s="23" t="s">
        <v>2672</v>
      </c>
      <c r="D1707" s="13" t="s">
        <v>0</v>
      </c>
      <c r="E1707" s="33">
        <v>1</v>
      </c>
      <c r="F1707" s="14">
        <v>2542.2399999999998</v>
      </c>
      <c r="G1707" s="15">
        <v>68.680000000000007</v>
      </c>
      <c r="H1707" s="15">
        <f t="shared" si="55"/>
        <v>2828.05</v>
      </c>
      <c r="I1707" s="15">
        <f t="shared" si="54"/>
        <v>3463.512835</v>
      </c>
      <c r="K1707" s="3">
        <f>VLOOKUP(B1707,Plan1!$A$8:$B$4553,2,0)</f>
        <v>2828.05</v>
      </c>
    </row>
    <row r="1708" spans="1:11" ht="38.25" outlineLevel="2">
      <c r="A1708" s="31" t="s">
        <v>6422</v>
      </c>
      <c r="B1708" s="39" t="s">
        <v>2673</v>
      </c>
      <c r="C1708" s="23" t="s">
        <v>2674</v>
      </c>
      <c r="D1708" s="13" t="s">
        <v>0</v>
      </c>
      <c r="E1708" s="33">
        <v>1</v>
      </c>
      <c r="F1708" s="14">
        <v>4630.95</v>
      </c>
      <c r="G1708" s="15">
        <v>68.680000000000007</v>
      </c>
      <c r="H1708" s="15">
        <f t="shared" si="55"/>
        <v>4953.8</v>
      </c>
      <c r="I1708" s="15">
        <f t="shared" si="54"/>
        <v>6066.9188599999998</v>
      </c>
      <c r="K1708" s="3">
        <f>VLOOKUP(B1708,Plan1!$A$8:$B$4553,2,0)</f>
        <v>4953.8</v>
      </c>
    </row>
    <row r="1709" spans="1:11" ht="38.25" outlineLevel="2">
      <c r="A1709" s="31" t="s">
        <v>6423</v>
      </c>
      <c r="B1709" s="39" t="s">
        <v>2675</v>
      </c>
      <c r="C1709" s="23" t="s">
        <v>2676</v>
      </c>
      <c r="D1709" s="13" t="s">
        <v>0</v>
      </c>
      <c r="E1709" s="33">
        <v>1</v>
      </c>
      <c r="F1709" s="14">
        <v>2932.97</v>
      </c>
      <c r="G1709" s="15">
        <v>68.680000000000007</v>
      </c>
      <c r="H1709" s="15">
        <f t="shared" si="55"/>
        <v>3308.97</v>
      </c>
      <c r="I1709" s="15">
        <f t="shared" si="54"/>
        <v>4052.4955589999995</v>
      </c>
      <c r="K1709" s="3">
        <f>VLOOKUP(B1709,Plan1!$A$8:$B$4553,2,0)</f>
        <v>3308.97</v>
      </c>
    </row>
    <row r="1710" spans="1:11" ht="38.25" outlineLevel="2">
      <c r="A1710" s="31" t="s">
        <v>6424</v>
      </c>
      <c r="B1710" s="39" t="s">
        <v>2677</v>
      </c>
      <c r="C1710" s="23" t="s">
        <v>2678</v>
      </c>
      <c r="D1710" s="13" t="s">
        <v>0</v>
      </c>
      <c r="E1710" s="33">
        <v>1</v>
      </c>
      <c r="F1710" s="14">
        <v>6430.83</v>
      </c>
      <c r="G1710" s="15">
        <v>68.680000000000007</v>
      </c>
      <c r="H1710" s="15">
        <f t="shared" si="55"/>
        <v>7398.73</v>
      </c>
      <c r="I1710" s="15">
        <f t="shared" si="54"/>
        <v>9061.2246309999991</v>
      </c>
      <c r="K1710" s="3">
        <f>VLOOKUP(B1710,Plan1!$A$8:$B$4553,2,0)</f>
        <v>7398.73</v>
      </c>
    </row>
    <row r="1711" spans="1:11" ht="38.25" outlineLevel="2">
      <c r="A1711" s="31" t="s">
        <v>6425</v>
      </c>
      <c r="B1711" s="39" t="s">
        <v>2679</v>
      </c>
      <c r="C1711" s="23" t="s">
        <v>2680</v>
      </c>
      <c r="D1711" s="13" t="s">
        <v>0</v>
      </c>
      <c r="E1711" s="33">
        <v>1</v>
      </c>
      <c r="F1711" s="14">
        <v>9848.89</v>
      </c>
      <c r="G1711" s="15">
        <v>68.680000000000007</v>
      </c>
      <c r="H1711" s="15">
        <f t="shared" si="55"/>
        <v>10458.459999999999</v>
      </c>
      <c r="I1711" s="15">
        <f t="shared" si="54"/>
        <v>12808.475961999999</v>
      </c>
      <c r="K1711" s="3">
        <f>VLOOKUP(B1711,Plan1!$A$8:$B$4553,2,0)</f>
        <v>10458.459999999999</v>
      </c>
    </row>
    <row r="1712" spans="1:11" ht="25.5" outlineLevel="2">
      <c r="A1712" s="31" t="s">
        <v>6426</v>
      </c>
      <c r="B1712" s="39" t="s">
        <v>2681</v>
      </c>
      <c r="C1712" s="23" t="s">
        <v>2682</v>
      </c>
      <c r="D1712" s="13" t="s">
        <v>0</v>
      </c>
      <c r="E1712" s="33">
        <v>1</v>
      </c>
      <c r="F1712" s="14">
        <v>6.81</v>
      </c>
      <c r="G1712" s="15">
        <v>6.87</v>
      </c>
      <c r="H1712" s="15">
        <f t="shared" si="55"/>
        <v>15.41</v>
      </c>
      <c r="I1712" s="15">
        <f t="shared" si="54"/>
        <v>18.872626999999998</v>
      </c>
      <c r="K1712" s="3">
        <f>VLOOKUP(B1712,Plan1!$A$8:$B$4553,2,0)</f>
        <v>15.41</v>
      </c>
    </row>
    <row r="1713" spans="1:11" ht="25.5" outlineLevel="2">
      <c r="A1713" s="31" t="s">
        <v>6427</v>
      </c>
      <c r="B1713" s="39" t="s">
        <v>2683</v>
      </c>
      <c r="C1713" s="23" t="s">
        <v>2684</v>
      </c>
      <c r="D1713" s="13" t="s">
        <v>0</v>
      </c>
      <c r="E1713" s="33">
        <v>1</v>
      </c>
      <c r="F1713" s="14">
        <v>9.3000000000000007</v>
      </c>
      <c r="G1713" s="15">
        <v>6.87</v>
      </c>
      <c r="H1713" s="15">
        <f t="shared" si="55"/>
        <v>17.329999999999998</v>
      </c>
      <c r="I1713" s="15">
        <f t="shared" si="54"/>
        <v>21.224050999999996</v>
      </c>
      <c r="K1713" s="3">
        <f>VLOOKUP(B1713,Plan1!$A$8:$B$4553,2,0)</f>
        <v>17.329999999999998</v>
      </c>
    </row>
    <row r="1714" spans="1:11" ht="25.5" outlineLevel="2">
      <c r="A1714" s="31" t="s">
        <v>6428</v>
      </c>
      <c r="B1714" s="39" t="s">
        <v>2685</v>
      </c>
      <c r="C1714" s="23" t="s">
        <v>2686</v>
      </c>
      <c r="D1714" s="13" t="s">
        <v>0</v>
      </c>
      <c r="E1714" s="33">
        <v>1</v>
      </c>
      <c r="F1714" s="14">
        <v>14.54</v>
      </c>
      <c r="G1714" s="15">
        <v>6.87</v>
      </c>
      <c r="H1714" s="15">
        <f t="shared" si="55"/>
        <v>25.55</v>
      </c>
      <c r="I1714" s="15">
        <f t="shared" si="54"/>
        <v>31.291084999999999</v>
      </c>
      <c r="K1714" s="3">
        <f>VLOOKUP(B1714,Plan1!$A$8:$B$4553,2,0)</f>
        <v>25.55</v>
      </c>
    </row>
    <row r="1715" spans="1:11" ht="25.5" outlineLevel="2">
      <c r="A1715" s="31" t="s">
        <v>6429</v>
      </c>
      <c r="B1715" s="39" t="s">
        <v>2687</v>
      </c>
      <c r="C1715" s="23" t="s">
        <v>2688</v>
      </c>
      <c r="D1715" s="13" t="s">
        <v>0</v>
      </c>
      <c r="E1715" s="33">
        <v>1</v>
      </c>
      <c r="F1715" s="14">
        <v>30.2</v>
      </c>
      <c r="G1715" s="15">
        <v>6.87</v>
      </c>
      <c r="H1715" s="15">
        <f t="shared" si="55"/>
        <v>40.36</v>
      </c>
      <c r="I1715" s="15">
        <f t="shared" si="54"/>
        <v>49.428891999999998</v>
      </c>
      <c r="K1715" s="3">
        <f>VLOOKUP(B1715,Plan1!$A$8:$B$4553,2,0)</f>
        <v>40.36</v>
      </c>
    </row>
    <row r="1716" spans="1:11" ht="25.5" outlineLevel="2">
      <c r="A1716" s="31" t="s">
        <v>6430</v>
      </c>
      <c r="B1716" s="39" t="s">
        <v>2689</v>
      </c>
      <c r="C1716" s="23" t="s">
        <v>2690</v>
      </c>
      <c r="D1716" s="13" t="s">
        <v>0</v>
      </c>
      <c r="E1716" s="33">
        <v>1</v>
      </c>
      <c r="F1716" s="14">
        <v>33.229999999999997</v>
      </c>
      <c r="G1716" s="15">
        <v>6.87</v>
      </c>
      <c r="H1716" s="15">
        <f t="shared" si="55"/>
        <v>42.15</v>
      </c>
      <c r="I1716" s="15">
        <f t="shared" si="54"/>
        <v>51.621104999999993</v>
      </c>
      <c r="K1716" s="3">
        <f>VLOOKUP(B1716,Plan1!$A$8:$B$4553,2,0)</f>
        <v>42.15</v>
      </c>
    </row>
    <row r="1717" spans="1:11" ht="25.5" outlineLevel="2">
      <c r="A1717" s="31" t="s">
        <v>6431</v>
      </c>
      <c r="B1717" s="39" t="s">
        <v>2691</v>
      </c>
      <c r="C1717" s="23" t="s">
        <v>2692</v>
      </c>
      <c r="D1717" s="13" t="s">
        <v>0</v>
      </c>
      <c r="E1717" s="33">
        <v>1</v>
      </c>
      <c r="F1717" s="14">
        <v>45.02</v>
      </c>
      <c r="G1717" s="15">
        <v>6.87</v>
      </c>
      <c r="H1717" s="15">
        <f t="shared" si="55"/>
        <v>55.37</v>
      </c>
      <c r="I1717" s="15">
        <f t="shared" si="54"/>
        <v>67.811638999999985</v>
      </c>
      <c r="K1717" s="3">
        <f>VLOOKUP(B1717,Plan1!$A$8:$B$4553,2,0)</f>
        <v>55.37</v>
      </c>
    </row>
    <row r="1718" spans="1:11" ht="25.5" outlineLevel="2">
      <c r="A1718" s="31" t="s">
        <v>6432</v>
      </c>
      <c r="B1718" s="39" t="s">
        <v>2693</v>
      </c>
      <c r="C1718" s="23" t="s">
        <v>2694</v>
      </c>
      <c r="D1718" s="13" t="s">
        <v>0</v>
      </c>
      <c r="E1718" s="33">
        <v>1</v>
      </c>
      <c r="F1718" s="14">
        <v>605.77</v>
      </c>
      <c r="G1718" s="15">
        <v>6.87</v>
      </c>
      <c r="H1718" s="15">
        <f t="shared" si="55"/>
        <v>678.48</v>
      </c>
      <c r="I1718" s="15">
        <f t="shared" si="54"/>
        <v>830.93445599999995</v>
      </c>
      <c r="K1718" s="3">
        <f>VLOOKUP(B1718,Plan1!$A$8:$B$4553,2,0)</f>
        <v>678.48</v>
      </c>
    </row>
    <row r="1719" spans="1:11" ht="25.5" outlineLevel="2">
      <c r="A1719" s="31" t="s">
        <v>6433</v>
      </c>
      <c r="B1719" s="39" t="s">
        <v>2695</v>
      </c>
      <c r="C1719" s="23" t="s">
        <v>2696</v>
      </c>
      <c r="D1719" s="13" t="s">
        <v>0</v>
      </c>
      <c r="E1719" s="33">
        <v>1</v>
      </c>
      <c r="F1719" s="14">
        <v>39.86</v>
      </c>
      <c r="G1719" s="15">
        <v>6.87</v>
      </c>
      <c r="H1719" s="15">
        <f t="shared" si="55"/>
        <v>51.62</v>
      </c>
      <c r="I1719" s="15">
        <f t="shared" si="54"/>
        <v>63.219013999999994</v>
      </c>
      <c r="K1719" s="3">
        <f>VLOOKUP(B1719,Plan1!$A$8:$B$4553,2,0)</f>
        <v>51.62</v>
      </c>
    </row>
    <row r="1720" spans="1:11" ht="25.5" outlineLevel="2">
      <c r="A1720" s="31" t="s">
        <v>6434</v>
      </c>
      <c r="B1720" s="39" t="s">
        <v>2697</v>
      </c>
      <c r="C1720" s="23" t="s">
        <v>2698</v>
      </c>
      <c r="D1720" s="13" t="s">
        <v>0</v>
      </c>
      <c r="E1720" s="33">
        <v>1</v>
      </c>
      <c r="F1720" s="14">
        <v>41.8</v>
      </c>
      <c r="G1720" s="15">
        <v>6.87</v>
      </c>
      <c r="H1720" s="15">
        <f t="shared" si="55"/>
        <v>50.77</v>
      </c>
      <c r="I1720" s="15">
        <f t="shared" si="54"/>
        <v>62.178018999999999</v>
      </c>
      <c r="K1720" s="3">
        <f>VLOOKUP(B1720,Plan1!$A$8:$B$4553,2,0)</f>
        <v>50.77</v>
      </c>
    </row>
    <row r="1721" spans="1:11" ht="25.5" outlineLevel="2">
      <c r="A1721" s="31" t="s">
        <v>6435</v>
      </c>
      <c r="B1721" s="39" t="s">
        <v>2699</v>
      </c>
      <c r="C1721" s="23" t="s">
        <v>2700</v>
      </c>
      <c r="D1721" s="13" t="s">
        <v>0</v>
      </c>
      <c r="E1721" s="33">
        <v>1</v>
      </c>
      <c r="F1721" s="14">
        <v>51.2</v>
      </c>
      <c r="G1721" s="15">
        <v>6.87</v>
      </c>
      <c r="H1721" s="15">
        <f t="shared" si="55"/>
        <v>66.11</v>
      </c>
      <c r="I1721" s="15">
        <f t="shared" si="54"/>
        <v>80.964916999999986</v>
      </c>
      <c r="K1721" s="3">
        <f>VLOOKUP(B1721,Plan1!$A$8:$B$4553,2,0)</f>
        <v>66.11</v>
      </c>
    </row>
    <row r="1722" spans="1:11" ht="25.5" outlineLevel="2">
      <c r="A1722" s="31" t="s">
        <v>6436</v>
      </c>
      <c r="B1722" s="39" t="s">
        <v>2701</v>
      </c>
      <c r="C1722" s="23" t="s">
        <v>2702</v>
      </c>
      <c r="D1722" s="13" t="s">
        <v>0</v>
      </c>
      <c r="E1722" s="33">
        <v>1</v>
      </c>
      <c r="F1722" s="14">
        <v>915.57</v>
      </c>
      <c r="G1722" s="15">
        <v>6.87</v>
      </c>
      <c r="H1722" s="15">
        <f t="shared" si="55"/>
        <v>1029.3800000000001</v>
      </c>
      <c r="I1722" s="15">
        <f t="shared" si="54"/>
        <v>1260.6816860000001</v>
      </c>
      <c r="K1722" s="3">
        <f>VLOOKUP(B1722,Plan1!$A$8:$B$4553,2,0)</f>
        <v>1029.3800000000001</v>
      </c>
    </row>
    <row r="1723" spans="1:11" ht="38.25" outlineLevel="2">
      <c r="A1723" s="31" t="s">
        <v>6437</v>
      </c>
      <c r="B1723" s="39" t="s">
        <v>2703</v>
      </c>
      <c r="C1723" s="23" t="s">
        <v>2704</v>
      </c>
      <c r="D1723" s="13" t="s">
        <v>0</v>
      </c>
      <c r="E1723" s="33">
        <v>1</v>
      </c>
      <c r="F1723" s="14">
        <v>19715.759999999998</v>
      </c>
      <c r="G1723" s="15">
        <v>68.680000000000007</v>
      </c>
      <c r="H1723" s="15">
        <f t="shared" si="55"/>
        <v>21558.22</v>
      </c>
      <c r="I1723" s="15">
        <f t="shared" si="54"/>
        <v>26402.352034</v>
      </c>
      <c r="K1723" s="3">
        <f>VLOOKUP(B1723,Plan1!$A$8:$B$4553,2,0)</f>
        <v>21558.22</v>
      </c>
    </row>
    <row r="1724" spans="1:11" ht="38.25" outlineLevel="2">
      <c r="A1724" s="31" t="s">
        <v>6438</v>
      </c>
      <c r="B1724" s="39" t="s">
        <v>2705</v>
      </c>
      <c r="C1724" s="23" t="s">
        <v>2706</v>
      </c>
      <c r="D1724" s="13" t="s">
        <v>0</v>
      </c>
      <c r="E1724" s="33">
        <v>1</v>
      </c>
      <c r="F1724" s="14">
        <v>29962.400000000001</v>
      </c>
      <c r="G1724" s="15">
        <v>68.680000000000007</v>
      </c>
      <c r="H1724" s="15">
        <f t="shared" si="55"/>
        <v>30554.639999999999</v>
      </c>
      <c r="I1724" s="15">
        <f t="shared" si="54"/>
        <v>37420.267607999995</v>
      </c>
      <c r="K1724" s="3">
        <f>VLOOKUP(B1724,Plan1!$A$8:$B$4553,2,0)</f>
        <v>30554.639999999999</v>
      </c>
    </row>
    <row r="1725" spans="1:11" ht="25.5" outlineLevel="2">
      <c r="A1725" s="31" t="s">
        <v>6439</v>
      </c>
      <c r="B1725" s="39" t="s">
        <v>2707</v>
      </c>
      <c r="C1725" s="23" t="s">
        <v>2708</v>
      </c>
      <c r="D1725" s="13" t="s">
        <v>0</v>
      </c>
      <c r="E1725" s="33">
        <v>1</v>
      </c>
      <c r="F1725" s="14">
        <v>193587.4</v>
      </c>
      <c r="G1725" s="15">
        <v>34.340000000000003</v>
      </c>
      <c r="H1725" s="15">
        <f t="shared" si="55"/>
        <v>204253.77</v>
      </c>
      <c r="I1725" s="15">
        <f t="shared" si="54"/>
        <v>250149.59211899998</v>
      </c>
      <c r="K1725" s="3">
        <f>VLOOKUP(B1725,Plan1!$A$8:$B$4553,2,0)</f>
        <v>204253.77</v>
      </c>
    </row>
    <row r="1726" spans="1:11" outlineLevel="2">
      <c r="A1726" s="31" t="s">
        <v>6440</v>
      </c>
      <c r="B1726" s="38" t="s">
        <v>2709</v>
      </c>
      <c r="C1726" s="22" t="s">
        <v>2710</v>
      </c>
      <c r="D1726" s="5"/>
      <c r="E1726" s="5"/>
      <c r="F1726" s="5"/>
      <c r="G1726" s="5"/>
      <c r="H1726" s="15">
        <f t="shared" si="55"/>
        <v>0</v>
      </c>
      <c r="I1726" s="15">
        <f t="shared" si="54"/>
        <v>0</v>
      </c>
      <c r="K1726" s="3">
        <f>VLOOKUP(B1726,Plan1!$A$8:$B$4553,2,0)</f>
        <v>0</v>
      </c>
    </row>
    <row r="1727" spans="1:11" ht="25.5" outlineLevel="2">
      <c r="A1727" s="31" t="s">
        <v>6441</v>
      </c>
      <c r="B1727" s="39" t="s">
        <v>2711</v>
      </c>
      <c r="C1727" s="23" t="s">
        <v>2712</v>
      </c>
      <c r="D1727" s="13" t="s">
        <v>0</v>
      </c>
      <c r="E1727" s="33">
        <v>1</v>
      </c>
      <c r="F1727" s="14">
        <v>1774.45</v>
      </c>
      <c r="G1727" s="15">
        <v>34.340000000000003</v>
      </c>
      <c r="H1727" s="15">
        <f t="shared" si="55"/>
        <v>2115.7199999999998</v>
      </c>
      <c r="I1727" s="15">
        <f t="shared" si="54"/>
        <v>2591.1222839999996</v>
      </c>
      <c r="K1727" s="3">
        <f>VLOOKUP(B1727,Plan1!$A$8:$B$4553,2,0)</f>
        <v>2115.7199999999998</v>
      </c>
    </row>
    <row r="1728" spans="1:11" ht="25.5" outlineLevel="2">
      <c r="A1728" s="31" t="s">
        <v>6442</v>
      </c>
      <c r="B1728" s="39" t="s">
        <v>2713</v>
      </c>
      <c r="C1728" s="23" t="s">
        <v>2714</v>
      </c>
      <c r="D1728" s="13" t="s">
        <v>0</v>
      </c>
      <c r="E1728" s="33">
        <v>1</v>
      </c>
      <c r="F1728" s="14">
        <v>801.05</v>
      </c>
      <c r="G1728" s="15">
        <v>27.47</v>
      </c>
      <c r="H1728" s="15">
        <f t="shared" si="55"/>
        <v>980.37</v>
      </c>
      <c r="I1728" s="15">
        <f t="shared" si="54"/>
        <v>1200.6591389999999</v>
      </c>
      <c r="K1728" s="3">
        <f>VLOOKUP(B1728,Plan1!$A$8:$B$4553,2,0)</f>
        <v>980.37</v>
      </c>
    </row>
    <row r="1729" spans="1:11" ht="25.5" outlineLevel="2">
      <c r="A1729" s="31" t="s">
        <v>6443</v>
      </c>
      <c r="B1729" s="39" t="s">
        <v>2715</v>
      </c>
      <c r="C1729" s="23" t="s">
        <v>2716</v>
      </c>
      <c r="D1729" s="13" t="s">
        <v>0</v>
      </c>
      <c r="E1729" s="33">
        <v>1</v>
      </c>
      <c r="F1729" s="14">
        <v>888.37</v>
      </c>
      <c r="G1729" s="15">
        <v>27.47</v>
      </c>
      <c r="H1729" s="15">
        <f t="shared" si="55"/>
        <v>1128.1300000000001</v>
      </c>
      <c r="I1729" s="15">
        <f t="shared" si="54"/>
        <v>1381.620811</v>
      </c>
      <c r="K1729" s="3">
        <f>VLOOKUP(B1729,Plan1!$A$8:$B$4553,2,0)</f>
        <v>1128.1300000000001</v>
      </c>
    </row>
    <row r="1730" spans="1:11" ht="25.5" outlineLevel="2">
      <c r="A1730" s="31" t="s">
        <v>6444</v>
      </c>
      <c r="B1730" s="39" t="s">
        <v>2717</v>
      </c>
      <c r="C1730" s="23" t="s">
        <v>2718</v>
      </c>
      <c r="D1730" s="13" t="s">
        <v>0</v>
      </c>
      <c r="E1730" s="33">
        <v>1</v>
      </c>
      <c r="F1730" s="14">
        <v>1055.4100000000001</v>
      </c>
      <c r="G1730" s="15">
        <v>34.340000000000003</v>
      </c>
      <c r="H1730" s="15">
        <f t="shared" si="55"/>
        <v>1370.61</v>
      </c>
      <c r="I1730" s="15">
        <f t="shared" si="54"/>
        <v>1678.5860669999997</v>
      </c>
      <c r="K1730" s="3">
        <f>VLOOKUP(B1730,Plan1!$A$8:$B$4553,2,0)</f>
        <v>1370.61</v>
      </c>
    </row>
    <row r="1731" spans="1:11" ht="25.5" outlineLevel="2">
      <c r="A1731" s="31" t="s">
        <v>6445</v>
      </c>
      <c r="B1731" s="39" t="s">
        <v>2719</v>
      </c>
      <c r="C1731" s="23" t="s">
        <v>2720</v>
      </c>
      <c r="D1731" s="13" t="s">
        <v>0</v>
      </c>
      <c r="E1731" s="33">
        <v>1</v>
      </c>
      <c r="F1731" s="14">
        <v>1613.49</v>
      </c>
      <c r="G1731" s="15">
        <v>41.21</v>
      </c>
      <c r="H1731" s="15">
        <f t="shared" si="55"/>
        <v>1889.58</v>
      </c>
      <c r="I1731" s="15">
        <f t="shared" si="54"/>
        <v>2314.1686259999997</v>
      </c>
      <c r="K1731" s="3">
        <f>VLOOKUP(B1731,Plan1!$A$8:$B$4553,2,0)</f>
        <v>1889.58</v>
      </c>
    </row>
    <row r="1732" spans="1:11" ht="25.5" outlineLevel="2">
      <c r="A1732" s="31" t="s">
        <v>6446</v>
      </c>
      <c r="B1732" s="39" t="s">
        <v>2721</v>
      </c>
      <c r="C1732" s="23" t="s">
        <v>2722</v>
      </c>
      <c r="D1732" s="13" t="s">
        <v>0</v>
      </c>
      <c r="E1732" s="33">
        <v>1</v>
      </c>
      <c r="F1732" s="14">
        <v>2611.17</v>
      </c>
      <c r="G1732" s="15">
        <v>51.52</v>
      </c>
      <c r="H1732" s="15">
        <f t="shared" si="55"/>
        <v>2955.41</v>
      </c>
      <c r="I1732" s="15">
        <f t="shared" si="54"/>
        <v>3619.4906269999997</v>
      </c>
      <c r="K1732" s="3">
        <f>VLOOKUP(B1732,Plan1!$A$8:$B$4553,2,0)</f>
        <v>2955.41</v>
      </c>
    </row>
    <row r="1733" spans="1:11" ht="25.5" outlineLevel="2">
      <c r="A1733" s="31" t="s">
        <v>6447</v>
      </c>
      <c r="B1733" s="39" t="s">
        <v>2723</v>
      </c>
      <c r="C1733" s="23" t="s">
        <v>2724</v>
      </c>
      <c r="D1733" s="13" t="s">
        <v>0</v>
      </c>
      <c r="E1733" s="33">
        <v>1</v>
      </c>
      <c r="F1733" s="14">
        <v>5198.5600000000004</v>
      </c>
      <c r="G1733" s="15">
        <v>51.52</v>
      </c>
      <c r="H1733" s="15">
        <f t="shared" si="55"/>
        <v>6194.88</v>
      </c>
      <c r="I1733" s="15">
        <f t="shared" si="54"/>
        <v>7586.8695359999992</v>
      </c>
      <c r="K1733" s="3">
        <f>VLOOKUP(B1733,Plan1!$A$8:$B$4553,2,0)</f>
        <v>6194.88</v>
      </c>
    </row>
    <row r="1734" spans="1:11" ht="38.25" outlineLevel="2">
      <c r="A1734" s="31" t="s">
        <v>6448</v>
      </c>
      <c r="B1734" s="39" t="s">
        <v>2725</v>
      </c>
      <c r="C1734" s="23" t="s">
        <v>2726</v>
      </c>
      <c r="D1734" s="13" t="s">
        <v>0</v>
      </c>
      <c r="E1734" s="33">
        <v>1</v>
      </c>
      <c r="F1734" s="14">
        <v>996.08</v>
      </c>
      <c r="G1734" s="15">
        <v>27.47</v>
      </c>
      <c r="H1734" s="15">
        <f t="shared" si="55"/>
        <v>1274.3599999999999</v>
      </c>
      <c r="I1734" s="15">
        <f t="shared" si="54"/>
        <v>1560.7086919999997</v>
      </c>
      <c r="K1734" s="3">
        <f>VLOOKUP(B1734,Plan1!$A$8:$B$4553,2,0)</f>
        <v>1274.3599999999999</v>
      </c>
    </row>
    <row r="1735" spans="1:11" ht="38.25" outlineLevel="2">
      <c r="A1735" s="31" t="s">
        <v>6449</v>
      </c>
      <c r="B1735" s="39" t="s">
        <v>2727</v>
      </c>
      <c r="C1735" s="23" t="s">
        <v>2728</v>
      </c>
      <c r="D1735" s="13" t="s">
        <v>0</v>
      </c>
      <c r="E1735" s="33">
        <v>1</v>
      </c>
      <c r="F1735" s="14">
        <v>1076.1300000000001</v>
      </c>
      <c r="G1735" s="15">
        <v>27.47</v>
      </c>
      <c r="H1735" s="15">
        <f t="shared" si="55"/>
        <v>1213.23</v>
      </c>
      <c r="I1735" s="15">
        <f t="shared" si="54"/>
        <v>1485.8427809999998</v>
      </c>
      <c r="K1735" s="3">
        <f>VLOOKUP(B1735,Plan1!$A$8:$B$4553,2,0)</f>
        <v>1213.23</v>
      </c>
    </row>
    <row r="1736" spans="1:11" ht="38.25" outlineLevel="2">
      <c r="A1736" s="31" t="s">
        <v>6450</v>
      </c>
      <c r="B1736" s="39" t="s">
        <v>2729</v>
      </c>
      <c r="C1736" s="23" t="s">
        <v>2730</v>
      </c>
      <c r="D1736" s="13" t="s">
        <v>0</v>
      </c>
      <c r="E1736" s="33">
        <v>1</v>
      </c>
      <c r="F1736" s="14">
        <v>1818.29</v>
      </c>
      <c r="G1736" s="15">
        <v>27.47</v>
      </c>
      <c r="H1736" s="15">
        <f t="shared" si="55"/>
        <v>2234.56</v>
      </c>
      <c r="I1736" s="15">
        <f t="shared" si="54"/>
        <v>2736.6656319999997</v>
      </c>
      <c r="K1736" s="3">
        <f>VLOOKUP(B1736,Plan1!$A$8:$B$4553,2,0)</f>
        <v>2234.56</v>
      </c>
    </row>
    <row r="1737" spans="1:11" ht="38.25" outlineLevel="2">
      <c r="A1737" s="31" t="s">
        <v>6451</v>
      </c>
      <c r="B1737" s="39" t="s">
        <v>2731</v>
      </c>
      <c r="C1737" s="23" t="s">
        <v>2732</v>
      </c>
      <c r="D1737" s="13" t="s">
        <v>0</v>
      </c>
      <c r="E1737" s="33">
        <v>1</v>
      </c>
      <c r="F1737" s="14">
        <v>2046.62</v>
      </c>
      <c r="G1737" s="15">
        <v>34.340000000000003</v>
      </c>
      <c r="H1737" s="15">
        <f t="shared" si="55"/>
        <v>2508.2600000000002</v>
      </c>
      <c r="I1737" s="15">
        <f t="shared" ref="I1737:I1799" si="56">H1737*(1+$I$8)</f>
        <v>3071.8660220000002</v>
      </c>
      <c r="K1737" s="3">
        <f>VLOOKUP(B1737,Plan1!$A$8:$B$4553,2,0)</f>
        <v>2508.2600000000002</v>
      </c>
    </row>
    <row r="1738" spans="1:11" ht="38.25" outlineLevel="2">
      <c r="A1738" s="31" t="s">
        <v>6452</v>
      </c>
      <c r="B1738" s="39" t="s">
        <v>2733</v>
      </c>
      <c r="C1738" s="23" t="s">
        <v>2734</v>
      </c>
      <c r="D1738" s="13" t="s">
        <v>0</v>
      </c>
      <c r="E1738" s="33">
        <v>1</v>
      </c>
      <c r="F1738" s="14">
        <v>3952.07</v>
      </c>
      <c r="G1738" s="15">
        <v>41.21</v>
      </c>
      <c r="H1738" s="15">
        <f t="shared" si="55"/>
        <v>4805.3999999999996</v>
      </c>
      <c r="I1738" s="15">
        <f t="shared" si="56"/>
        <v>5885.1733799999993</v>
      </c>
      <c r="K1738" s="3">
        <f>VLOOKUP(B1738,Plan1!$A$8:$B$4553,2,0)</f>
        <v>4805.3999999999996</v>
      </c>
    </row>
    <row r="1739" spans="1:11" ht="38.25" outlineLevel="2">
      <c r="A1739" s="31" t="s">
        <v>6453</v>
      </c>
      <c r="B1739" s="39" t="s">
        <v>2735</v>
      </c>
      <c r="C1739" s="23" t="s">
        <v>2736</v>
      </c>
      <c r="D1739" s="13" t="s">
        <v>0</v>
      </c>
      <c r="E1739" s="33">
        <v>1</v>
      </c>
      <c r="F1739" s="14">
        <v>180.58</v>
      </c>
      <c r="G1739" s="15">
        <v>27.47</v>
      </c>
      <c r="H1739" s="15">
        <f t="shared" si="55"/>
        <v>237.9</v>
      </c>
      <c r="I1739" s="15">
        <f t="shared" si="56"/>
        <v>291.35613000000001</v>
      </c>
      <c r="K1739" s="3">
        <f>VLOOKUP(B1739,Plan1!$A$8:$B$4553,2,0)</f>
        <v>237.9</v>
      </c>
    </row>
    <row r="1740" spans="1:11" ht="38.25" outlineLevel="2">
      <c r="A1740" s="31" t="s">
        <v>6454</v>
      </c>
      <c r="B1740" s="39" t="s">
        <v>2737</v>
      </c>
      <c r="C1740" s="23" t="s">
        <v>2738</v>
      </c>
      <c r="D1740" s="13" t="s">
        <v>0</v>
      </c>
      <c r="E1740" s="33">
        <v>1</v>
      </c>
      <c r="F1740" s="14">
        <v>344.48</v>
      </c>
      <c r="G1740" s="15">
        <v>27.47</v>
      </c>
      <c r="H1740" s="15">
        <f t="shared" si="55"/>
        <v>415.03</v>
      </c>
      <c r="I1740" s="15">
        <f t="shared" si="56"/>
        <v>508.28724099999994</v>
      </c>
      <c r="K1740" s="3">
        <f>VLOOKUP(B1740,Plan1!$A$8:$B$4553,2,0)</f>
        <v>415.03</v>
      </c>
    </row>
    <row r="1741" spans="1:11" ht="38.25" outlineLevel="2">
      <c r="A1741" s="31" t="s">
        <v>6455</v>
      </c>
      <c r="B1741" s="39" t="s">
        <v>2739</v>
      </c>
      <c r="C1741" s="23" t="s">
        <v>2740</v>
      </c>
      <c r="D1741" s="13" t="s">
        <v>0</v>
      </c>
      <c r="E1741" s="33">
        <v>1</v>
      </c>
      <c r="F1741" s="14">
        <v>499.85</v>
      </c>
      <c r="G1741" s="15">
        <v>34.340000000000003</v>
      </c>
      <c r="H1741" s="15">
        <f t="shared" si="55"/>
        <v>577.5</v>
      </c>
      <c r="I1741" s="15">
        <f t="shared" si="56"/>
        <v>707.26424999999995</v>
      </c>
      <c r="K1741" s="3">
        <f>VLOOKUP(B1741,Plan1!$A$8:$B$4553,2,0)</f>
        <v>577.5</v>
      </c>
    </row>
    <row r="1742" spans="1:11" ht="38.25" outlineLevel="2">
      <c r="A1742" s="31" t="s">
        <v>6456</v>
      </c>
      <c r="B1742" s="39" t="s">
        <v>2741</v>
      </c>
      <c r="C1742" s="23" t="s">
        <v>2742</v>
      </c>
      <c r="D1742" s="13" t="s">
        <v>0</v>
      </c>
      <c r="E1742" s="33">
        <v>1</v>
      </c>
      <c r="F1742" s="14">
        <v>897.28</v>
      </c>
      <c r="G1742" s="15">
        <v>41.21</v>
      </c>
      <c r="H1742" s="15">
        <f t="shared" si="55"/>
        <v>1158.46</v>
      </c>
      <c r="I1742" s="15">
        <f t="shared" si="56"/>
        <v>1418.7659619999999</v>
      </c>
      <c r="K1742" s="3">
        <f>VLOOKUP(B1742,Plan1!$A$8:$B$4553,2,0)</f>
        <v>1158.46</v>
      </c>
    </row>
    <row r="1743" spans="1:11" ht="25.5" outlineLevel="2">
      <c r="A1743" s="31" t="s">
        <v>6457</v>
      </c>
      <c r="B1743" s="39" t="s">
        <v>2743</v>
      </c>
      <c r="C1743" s="23" t="s">
        <v>2744</v>
      </c>
      <c r="D1743" s="13" t="s">
        <v>0</v>
      </c>
      <c r="E1743" s="33">
        <v>1</v>
      </c>
      <c r="F1743" s="14">
        <v>3069.73</v>
      </c>
      <c r="G1743" s="15">
        <v>41.21</v>
      </c>
      <c r="H1743" s="15">
        <f t="shared" si="55"/>
        <v>3669.05</v>
      </c>
      <c r="I1743" s="15">
        <f t="shared" si="56"/>
        <v>4493.4855349999998</v>
      </c>
      <c r="K1743" s="3">
        <f>VLOOKUP(B1743,Plan1!$A$8:$B$4553,2,0)</f>
        <v>3669.05</v>
      </c>
    </row>
    <row r="1744" spans="1:11" ht="25.5" outlineLevel="2">
      <c r="A1744" s="31" t="s">
        <v>6458</v>
      </c>
      <c r="B1744" s="39" t="s">
        <v>2745</v>
      </c>
      <c r="C1744" s="23" t="s">
        <v>2746</v>
      </c>
      <c r="D1744" s="13" t="s">
        <v>0</v>
      </c>
      <c r="E1744" s="33">
        <v>1</v>
      </c>
      <c r="F1744" s="14">
        <v>4196.42</v>
      </c>
      <c r="G1744" s="15">
        <v>51.52</v>
      </c>
      <c r="H1744" s="15">
        <f t="shared" si="55"/>
        <v>5049.95</v>
      </c>
      <c r="I1744" s="15">
        <f t="shared" si="56"/>
        <v>6184.6737649999995</v>
      </c>
      <c r="K1744" s="3">
        <f>VLOOKUP(B1744,Plan1!$A$8:$B$4553,2,0)</f>
        <v>5049.95</v>
      </c>
    </row>
    <row r="1745" spans="1:11" ht="25.5" outlineLevel="2">
      <c r="A1745" s="31" t="s">
        <v>6459</v>
      </c>
      <c r="B1745" s="39" t="s">
        <v>2747</v>
      </c>
      <c r="C1745" s="23" t="s">
        <v>2748</v>
      </c>
      <c r="D1745" s="13" t="s">
        <v>0</v>
      </c>
      <c r="E1745" s="33">
        <v>1</v>
      </c>
      <c r="F1745" s="14">
        <v>6330.98</v>
      </c>
      <c r="G1745" s="15">
        <v>61.81</v>
      </c>
      <c r="H1745" s="15">
        <f t="shared" si="55"/>
        <v>7356.39</v>
      </c>
      <c r="I1745" s="15">
        <f t="shared" si="56"/>
        <v>9009.370832999999</v>
      </c>
      <c r="K1745" s="3">
        <f>VLOOKUP(B1745,Plan1!$A$8:$B$4553,2,0)</f>
        <v>7356.39</v>
      </c>
    </row>
    <row r="1746" spans="1:11" ht="25.5" outlineLevel="2">
      <c r="A1746" s="31" t="s">
        <v>6460</v>
      </c>
      <c r="B1746" s="39" t="s">
        <v>2749</v>
      </c>
      <c r="C1746" s="23" t="s">
        <v>2750</v>
      </c>
      <c r="D1746" s="13" t="s">
        <v>0</v>
      </c>
      <c r="E1746" s="33">
        <v>1</v>
      </c>
      <c r="F1746" s="14">
        <v>4593.4799999999996</v>
      </c>
      <c r="G1746" s="15">
        <v>81.28</v>
      </c>
      <c r="H1746" s="15">
        <f t="shared" si="55"/>
        <v>4508.2299999999996</v>
      </c>
      <c r="I1746" s="15">
        <f t="shared" si="56"/>
        <v>5521.229280999999</v>
      </c>
      <c r="K1746" s="3">
        <f>VLOOKUP(B1746,Plan1!$A$8:$B$4553,2,0)</f>
        <v>4508.2299999999996</v>
      </c>
    </row>
    <row r="1747" spans="1:11" ht="25.5" outlineLevel="2">
      <c r="A1747" s="31" t="s">
        <v>6461</v>
      </c>
      <c r="B1747" s="39" t="s">
        <v>2751</v>
      </c>
      <c r="C1747" s="23" t="s">
        <v>2752</v>
      </c>
      <c r="D1747" s="13" t="s">
        <v>0</v>
      </c>
      <c r="E1747" s="33">
        <v>1</v>
      </c>
      <c r="F1747" s="14">
        <v>19.22</v>
      </c>
      <c r="G1747" s="15">
        <v>6.87</v>
      </c>
      <c r="H1747" s="15">
        <f t="shared" si="55"/>
        <v>28.56</v>
      </c>
      <c r="I1747" s="15">
        <f t="shared" si="56"/>
        <v>34.977431999999993</v>
      </c>
      <c r="K1747" s="3">
        <f>VLOOKUP(B1747,Plan1!$A$8:$B$4553,2,0)</f>
        <v>28.56</v>
      </c>
    </row>
    <row r="1748" spans="1:11" ht="25.5" outlineLevel="2">
      <c r="A1748" s="31" t="s">
        <v>6462</v>
      </c>
      <c r="B1748" s="39" t="s">
        <v>2753</v>
      </c>
      <c r="C1748" s="23" t="s">
        <v>2754</v>
      </c>
      <c r="D1748" s="13" t="s">
        <v>0</v>
      </c>
      <c r="E1748" s="33">
        <v>1</v>
      </c>
      <c r="F1748" s="14">
        <v>28.83</v>
      </c>
      <c r="G1748" s="15">
        <v>6.87</v>
      </c>
      <c r="H1748" s="15">
        <f t="shared" si="55"/>
        <v>38.450000000000003</v>
      </c>
      <c r="I1748" s="15">
        <f t="shared" si="56"/>
        <v>47.089714999999998</v>
      </c>
      <c r="K1748" s="3">
        <f>VLOOKUP(B1748,Plan1!$A$8:$B$4553,2,0)</f>
        <v>38.450000000000003</v>
      </c>
    </row>
    <row r="1749" spans="1:11" ht="25.5" outlineLevel="2">
      <c r="A1749" s="31" t="s">
        <v>6463</v>
      </c>
      <c r="B1749" s="39" t="s">
        <v>2755</v>
      </c>
      <c r="C1749" s="23" t="s">
        <v>2756</v>
      </c>
      <c r="D1749" s="13" t="s">
        <v>0</v>
      </c>
      <c r="E1749" s="33">
        <v>1</v>
      </c>
      <c r="F1749" s="14">
        <v>46.06</v>
      </c>
      <c r="G1749" s="15">
        <v>6.87</v>
      </c>
      <c r="H1749" s="15">
        <f t="shared" si="55"/>
        <v>58.84</v>
      </c>
      <c r="I1749" s="15">
        <f t="shared" si="56"/>
        <v>72.061347999999995</v>
      </c>
      <c r="K1749" s="3">
        <f>VLOOKUP(B1749,Plan1!$A$8:$B$4553,2,0)</f>
        <v>58.84</v>
      </c>
    </row>
    <row r="1750" spans="1:11" ht="25.5" outlineLevel="2">
      <c r="A1750" s="31" t="s">
        <v>6464</v>
      </c>
      <c r="B1750" s="39" t="s">
        <v>2757</v>
      </c>
      <c r="C1750" s="23" t="s">
        <v>2758</v>
      </c>
      <c r="D1750" s="13" t="s">
        <v>0</v>
      </c>
      <c r="E1750" s="33">
        <v>1</v>
      </c>
      <c r="F1750" s="14">
        <v>215</v>
      </c>
      <c r="G1750" s="15">
        <v>27.47</v>
      </c>
      <c r="H1750" s="15">
        <f t="shared" si="55"/>
        <v>195.71</v>
      </c>
      <c r="I1750" s="15">
        <f t="shared" si="56"/>
        <v>239.686037</v>
      </c>
      <c r="K1750" s="3">
        <f>VLOOKUP(B1750,Plan1!$A$8:$B$4553,2,0)</f>
        <v>195.71</v>
      </c>
    </row>
    <row r="1751" spans="1:11" outlineLevel="2">
      <c r="A1751" s="31" t="s">
        <v>6465</v>
      </c>
      <c r="B1751" s="38" t="s">
        <v>2759</v>
      </c>
      <c r="C1751" s="22" t="s">
        <v>2760</v>
      </c>
      <c r="D1751" s="5"/>
      <c r="E1751" s="5"/>
      <c r="F1751" s="5"/>
      <c r="G1751" s="5"/>
      <c r="H1751" s="15">
        <f t="shared" si="55"/>
        <v>0</v>
      </c>
      <c r="I1751" s="15">
        <f t="shared" si="56"/>
        <v>0</v>
      </c>
      <c r="K1751" s="3">
        <f>VLOOKUP(B1751,Plan1!$A$8:$B$4553,2,0)</f>
        <v>0</v>
      </c>
    </row>
    <row r="1752" spans="1:11" ht="25.5" outlineLevel="2">
      <c r="A1752" s="31" t="s">
        <v>6466</v>
      </c>
      <c r="B1752" s="39" t="s">
        <v>2761</v>
      </c>
      <c r="C1752" s="23" t="s">
        <v>2762</v>
      </c>
      <c r="D1752" s="13" t="s">
        <v>0</v>
      </c>
      <c r="E1752" s="33">
        <v>1</v>
      </c>
      <c r="F1752" s="14">
        <v>1280.07</v>
      </c>
      <c r="G1752" s="15">
        <v>169.1</v>
      </c>
      <c r="H1752" s="15">
        <f t="shared" si="55"/>
        <v>1806.55</v>
      </c>
      <c r="I1752" s="15">
        <f t="shared" si="56"/>
        <v>2212.4817849999999</v>
      </c>
      <c r="K1752" s="3">
        <f>VLOOKUP(B1752,Plan1!$A$8:$B$4553,2,0)</f>
        <v>1806.55</v>
      </c>
    </row>
    <row r="1753" spans="1:11" ht="25.5" outlineLevel="2">
      <c r="A1753" s="31" t="s">
        <v>6467</v>
      </c>
      <c r="B1753" s="39" t="s">
        <v>2763</v>
      </c>
      <c r="C1753" s="23" t="s">
        <v>2764</v>
      </c>
      <c r="D1753" s="13" t="s">
        <v>0</v>
      </c>
      <c r="E1753" s="33">
        <v>1</v>
      </c>
      <c r="F1753" s="14">
        <v>926.21</v>
      </c>
      <c r="G1753" s="15">
        <v>169.1</v>
      </c>
      <c r="H1753" s="15">
        <f t="shared" si="55"/>
        <v>1322.22</v>
      </c>
      <c r="I1753" s="15">
        <f t="shared" si="56"/>
        <v>1619.3228339999998</v>
      </c>
      <c r="K1753" s="3">
        <f>VLOOKUP(B1753,Plan1!$A$8:$B$4553,2,0)</f>
        <v>1322.22</v>
      </c>
    </row>
    <row r="1754" spans="1:11" ht="25.5" outlineLevel="2">
      <c r="A1754" s="31" t="s">
        <v>6468</v>
      </c>
      <c r="B1754" s="39" t="s">
        <v>2765</v>
      </c>
      <c r="C1754" s="23" t="s">
        <v>2766</v>
      </c>
      <c r="D1754" s="13" t="s">
        <v>0</v>
      </c>
      <c r="E1754" s="33">
        <v>1</v>
      </c>
      <c r="F1754" s="14">
        <v>1142.07</v>
      </c>
      <c r="G1754" s="15">
        <v>169.1</v>
      </c>
      <c r="H1754" s="15">
        <f t="shared" si="55"/>
        <v>1474.51</v>
      </c>
      <c r="I1754" s="15">
        <f t="shared" si="56"/>
        <v>1805.8323969999999</v>
      </c>
      <c r="K1754" s="3">
        <f>VLOOKUP(B1754,Plan1!$A$8:$B$4553,2,0)</f>
        <v>1474.51</v>
      </c>
    </row>
    <row r="1755" spans="1:11" ht="25.5" outlineLevel="2">
      <c r="A1755" s="31" t="s">
        <v>6469</v>
      </c>
      <c r="B1755" s="39" t="s">
        <v>2767</v>
      </c>
      <c r="C1755" s="23" t="s">
        <v>2768</v>
      </c>
      <c r="D1755" s="13" t="s">
        <v>0</v>
      </c>
      <c r="E1755" s="33">
        <v>1</v>
      </c>
      <c r="F1755" s="14">
        <v>229.17</v>
      </c>
      <c r="G1755" s="15">
        <v>62.62</v>
      </c>
      <c r="H1755" s="15">
        <f t="shared" si="55"/>
        <v>295.75</v>
      </c>
      <c r="I1755" s="15">
        <f t="shared" si="56"/>
        <v>362.20502499999998</v>
      </c>
      <c r="K1755" s="3">
        <f>VLOOKUP(B1755,Plan1!$A$8:$B$4553,2,0)</f>
        <v>295.75</v>
      </c>
    </row>
    <row r="1756" spans="1:11" ht="25.5" outlineLevel="2">
      <c r="A1756" s="31" t="s">
        <v>6470</v>
      </c>
      <c r="B1756" s="39" t="s">
        <v>2769</v>
      </c>
      <c r="C1756" s="23" t="s">
        <v>2770</v>
      </c>
      <c r="D1756" s="13" t="s">
        <v>0</v>
      </c>
      <c r="E1756" s="33">
        <v>1</v>
      </c>
      <c r="F1756" s="14">
        <v>258.91000000000003</v>
      </c>
      <c r="G1756" s="15">
        <v>62.62</v>
      </c>
      <c r="H1756" s="15">
        <f t="shared" ref="H1756:H1819" si="57">K1756</f>
        <v>352.97</v>
      </c>
      <c r="I1756" s="15">
        <f t="shared" si="56"/>
        <v>432.28235899999999</v>
      </c>
      <c r="K1756" s="3">
        <f>VLOOKUP(B1756,Plan1!$A$8:$B$4553,2,0)</f>
        <v>352.97</v>
      </c>
    </row>
    <row r="1757" spans="1:11" ht="25.5" outlineLevel="2">
      <c r="A1757" s="31" t="s">
        <v>6471</v>
      </c>
      <c r="B1757" s="39" t="s">
        <v>2771</v>
      </c>
      <c r="C1757" s="23" t="s">
        <v>2772</v>
      </c>
      <c r="D1757" s="13" t="s">
        <v>0</v>
      </c>
      <c r="E1757" s="33">
        <v>1</v>
      </c>
      <c r="F1757" s="14">
        <v>261.89</v>
      </c>
      <c r="G1757" s="15">
        <v>62.62</v>
      </c>
      <c r="H1757" s="15">
        <f t="shared" si="57"/>
        <v>329.1</v>
      </c>
      <c r="I1757" s="15">
        <f t="shared" si="56"/>
        <v>403.04876999999999</v>
      </c>
      <c r="K1757" s="3">
        <f>VLOOKUP(B1757,Plan1!$A$8:$B$4553,2,0)</f>
        <v>329.1</v>
      </c>
    </row>
    <row r="1758" spans="1:11" ht="25.5" outlineLevel="2">
      <c r="A1758" s="31" t="s">
        <v>6472</v>
      </c>
      <c r="B1758" s="39" t="s">
        <v>2773</v>
      </c>
      <c r="C1758" s="23" t="s">
        <v>2774</v>
      </c>
      <c r="D1758" s="13" t="s">
        <v>0</v>
      </c>
      <c r="E1758" s="33">
        <v>1</v>
      </c>
      <c r="F1758" s="14">
        <v>687.58</v>
      </c>
      <c r="G1758" s="15">
        <v>169.1</v>
      </c>
      <c r="H1758" s="15">
        <f t="shared" si="57"/>
        <v>1001.81</v>
      </c>
      <c r="I1758" s="15">
        <f t="shared" si="56"/>
        <v>1226.9167069999999</v>
      </c>
      <c r="K1758" s="3">
        <f>VLOOKUP(B1758,Plan1!$A$8:$B$4553,2,0)</f>
        <v>1001.81</v>
      </c>
    </row>
    <row r="1759" spans="1:11" ht="25.5" outlineLevel="2">
      <c r="A1759" s="31" t="s">
        <v>6473</v>
      </c>
      <c r="B1759" s="39" t="s">
        <v>2775</v>
      </c>
      <c r="C1759" s="23" t="s">
        <v>2776</v>
      </c>
      <c r="D1759" s="13" t="s">
        <v>0</v>
      </c>
      <c r="E1759" s="33">
        <v>1</v>
      </c>
      <c r="F1759" s="14">
        <v>790.71</v>
      </c>
      <c r="G1759" s="15">
        <v>169.1</v>
      </c>
      <c r="H1759" s="15">
        <f t="shared" si="57"/>
        <v>1185.76</v>
      </c>
      <c r="I1759" s="15">
        <f t="shared" si="56"/>
        <v>1452.2002719999998</v>
      </c>
      <c r="K1759" s="3">
        <f>VLOOKUP(B1759,Plan1!$A$8:$B$4553,2,0)</f>
        <v>1185.76</v>
      </c>
    </row>
    <row r="1760" spans="1:11" ht="25.5" outlineLevel="2">
      <c r="A1760" s="31" t="s">
        <v>6474</v>
      </c>
      <c r="B1760" s="39" t="s">
        <v>2777</v>
      </c>
      <c r="C1760" s="23" t="s">
        <v>2778</v>
      </c>
      <c r="D1760" s="13" t="s">
        <v>0</v>
      </c>
      <c r="E1760" s="33">
        <v>1</v>
      </c>
      <c r="F1760" s="14">
        <v>866.29</v>
      </c>
      <c r="G1760" s="15">
        <v>169.1</v>
      </c>
      <c r="H1760" s="15">
        <f t="shared" si="57"/>
        <v>1278.45</v>
      </c>
      <c r="I1760" s="15">
        <f t="shared" si="56"/>
        <v>1565.717715</v>
      </c>
      <c r="K1760" s="3">
        <f>VLOOKUP(B1760,Plan1!$A$8:$B$4553,2,0)</f>
        <v>1278.45</v>
      </c>
    </row>
    <row r="1761" spans="1:11" outlineLevel="2">
      <c r="A1761" s="31" t="s">
        <v>6475</v>
      </c>
      <c r="B1761" s="38" t="s">
        <v>2779</v>
      </c>
      <c r="C1761" s="22" t="s">
        <v>2780</v>
      </c>
      <c r="D1761" s="5"/>
      <c r="E1761" s="5"/>
      <c r="F1761" s="12"/>
      <c r="G1761" s="12"/>
      <c r="H1761" s="15">
        <f t="shared" si="57"/>
        <v>0</v>
      </c>
      <c r="I1761" s="15">
        <f t="shared" si="56"/>
        <v>0</v>
      </c>
      <c r="K1761" s="3">
        <f>VLOOKUP(B1761,Plan1!$A$8:$B$4553,2,0)</f>
        <v>0</v>
      </c>
    </row>
    <row r="1762" spans="1:11" ht="25.5" outlineLevel="2">
      <c r="A1762" s="31" t="s">
        <v>6476</v>
      </c>
      <c r="B1762" s="39" t="s">
        <v>2781</v>
      </c>
      <c r="C1762" s="23" t="s">
        <v>2782</v>
      </c>
      <c r="D1762" s="13" t="s">
        <v>2783</v>
      </c>
      <c r="E1762" s="33">
        <v>1</v>
      </c>
      <c r="F1762" s="14">
        <v>173.73</v>
      </c>
      <c r="G1762" s="15">
        <v>0.43</v>
      </c>
      <c r="H1762" s="15">
        <f t="shared" si="57"/>
        <v>174.19</v>
      </c>
      <c r="I1762" s="15">
        <f t="shared" si="56"/>
        <v>213.33049299999999</v>
      </c>
      <c r="K1762" s="3">
        <f>VLOOKUP(B1762,Plan1!$A$8:$B$4553,2,0)</f>
        <v>174.19</v>
      </c>
    </row>
    <row r="1763" spans="1:11" outlineLevel="2">
      <c r="A1763" s="31" t="s">
        <v>6477</v>
      </c>
      <c r="B1763" s="38" t="s">
        <v>2784</v>
      </c>
      <c r="C1763" s="22" t="s">
        <v>2785</v>
      </c>
      <c r="D1763" s="5"/>
      <c r="E1763" s="5"/>
      <c r="F1763" s="12"/>
      <c r="G1763" s="12"/>
      <c r="H1763" s="15">
        <f t="shared" si="57"/>
        <v>0</v>
      </c>
      <c r="I1763" s="15">
        <f t="shared" si="56"/>
        <v>0</v>
      </c>
      <c r="K1763" s="3">
        <f>VLOOKUP(B1763,Plan1!$A$8:$B$4553,2,0)</f>
        <v>0</v>
      </c>
    </row>
    <row r="1764" spans="1:11" ht="25.5" outlineLevel="2">
      <c r="A1764" s="31" t="s">
        <v>6478</v>
      </c>
      <c r="B1764" s="39" t="s">
        <v>2786</v>
      </c>
      <c r="C1764" s="23" t="s">
        <v>2787</v>
      </c>
      <c r="D1764" s="13" t="s">
        <v>0</v>
      </c>
      <c r="E1764" s="33">
        <v>1</v>
      </c>
      <c r="F1764" s="14">
        <v>122.73</v>
      </c>
      <c r="G1764" s="15">
        <v>8.58</v>
      </c>
      <c r="H1764" s="15">
        <f t="shared" si="57"/>
        <v>138.49</v>
      </c>
      <c r="I1764" s="15">
        <f t="shared" si="56"/>
        <v>169.60870299999999</v>
      </c>
      <c r="K1764" s="3">
        <f>VLOOKUP(B1764,Plan1!$A$8:$B$4553,2,0)</f>
        <v>138.49</v>
      </c>
    </row>
    <row r="1765" spans="1:11" ht="25.5" outlineLevel="2">
      <c r="A1765" s="31" t="s">
        <v>6479</v>
      </c>
      <c r="B1765" s="39" t="s">
        <v>2788</v>
      </c>
      <c r="C1765" s="23" t="s">
        <v>2789</v>
      </c>
      <c r="D1765" s="13" t="s">
        <v>0</v>
      </c>
      <c r="E1765" s="33">
        <v>1</v>
      </c>
      <c r="F1765" s="14">
        <v>132.88999999999999</v>
      </c>
      <c r="G1765" s="15">
        <v>8.58</v>
      </c>
      <c r="H1765" s="15">
        <f t="shared" si="57"/>
        <v>149.41</v>
      </c>
      <c r="I1765" s="15">
        <f t="shared" si="56"/>
        <v>182.98242699999997</v>
      </c>
      <c r="K1765" s="3">
        <f>VLOOKUP(B1765,Plan1!$A$8:$B$4553,2,0)</f>
        <v>149.41</v>
      </c>
    </row>
    <row r="1766" spans="1:11" ht="25.5" outlineLevel="2">
      <c r="A1766" s="31" t="s">
        <v>6480</v>
      </c>
      <c r="B1766" s="39" t="s">
        <v>2790</v>
      </c>
      <c r="C1766" s="23" t="s">
        <v>2791</v>
      </c>
      <c r="D1766" s="13" t="s">
        <v>0</v>
      </c>
      <c r="E1766" s="33">
        <v>1</v>
      </c>
      <c r="F1766" s="14">
        <v>169.94</v>
      </c>
      <c r="G1766" s="15">
        <v>8.58</v>
      </c>
      <c r="H1766" s="15">
        <f t="shared" si="57"/>
        <v>175.34</v>
      </c>
      <c r="I1766" s="15">
        <f t="shared" si="56"/>
        <v>214.73889799999998</v>
      </c>
      <c r="K1766" s="3">
        <f>VLOOKUP(B1766,Plan1!$A$8:$B$4553,2,0)</f>
        <v>175.34</v>
      </c>
    </row>
    <row r="1767" spans="1:11" ht="25.5" outlineLevel="2">
      <c r="A1767" s="31" t="s">
        <v>6481</v>
      </c>
      <c r="B1767" s="39" t="s">
        <v>2792</v>
      </c>
      <c r="C1767" s="23" t="s">
        <v>2793</v>
      </c>
      <c r="D1767" s="13" t="s">
        <v>0</v>
      </c>
      <c r="E1767" s="33">
        <v>1</v>
      </c>
      <c r="F1767" s="14">
        <v>139.66</v>
      </c>
      <c r="G1767" s="15">
        <v>8.58</v>
      </c>
      <c r="H1767" s="15">
        <f t="shared" si="57"/>
        <v>175.19</v>
      </c>
      <c r="I1767" s="15">
        <f t="shared" si="56"/>
        <v>214.55519299999997</v>
      </c>
      <c r="K1767" s="3">
        <f>VLOOKUP(B1767,Plan1!$A$8:$B$4553,2,0)</f>
        <v>175.19</v>
      </c>
    </row>
    <row r="1768" spans="1:11" ht="25.5" outlineLevel="2">
      <c r="A1768" s="31" t="s">
        <v>6482</v>
      </c>
      <c r="B1768" s="39" t="s">
        <v>2794</v>
      </c>
      <c r="C1768" s="23" t="s">
        <v>2795</v>
      </c>
      <c r="D1768" s="13" t="s">
        <v>0</v>
      </c>
      <c r="E1768" s="33">
        <v>1</v>
      </c>
      <c r="F1768" s="14">
        <v>176.63</v>
      </c>
      <c r="G1768" s="15">
        <v>8.58</v>
      </c>
      <c r="H1768" s="15">
        <f t="shared" si="57"/>
        <v>206.31</v>
      </c>
      <c r="I1768" s="15">
        <f t="shared" si="56"/>
        <v>252.66785699999997</v>
      </c>
      <c r="K1768" s="3">
        <f>VLOOKUP(B1768,Plan1!$A$8:$B$4553,2,0)</f>
        <v>206.31</v>
      </c>
    </row>
    <row r="1769" spans="1:11" ht="25.5" outlineLevel="2">
      <c r="A1769" s="31" t="s">
        <v>6483</v>
      </c>
      <c r="B1769" s="39" t="s">
        <v>2796</v>
      </c>
      <c r="C1769" s="23" t="s">
        <v>2797</v>
      </c>
      <c r="D1769" s="13" t="s">
        <v>0</v>
      </c>
      <c r="E1769" s="33">
        <v>1</v>
      </c>
      <c r="F1769" s="14">
        <v>267.8</v>
      </c>
      <c r="G1769" s="15">
        <v>8.58</v>
      </c>
      <c r="H1769" s="15">
        <f t="shared" si="57"/>
        <v>321.43</v>
      </c>
      <c r="I1769" s="15">
        <f t="shared" si="56"/>
        <v>393.65532099999996</v>
      </c>
      <c r="K1769" s="3">
        <f>VLOOKUP(B1769,Plan1!$A$8:$B$4553,2,0)</f>
        <v>321.43</v>
      </c>
    </row>
    <row r="1770" spans="1:11" ht="25.5" outlineLevel="2">
      <c r="A1770" s="31" t="s">
        <v>6484</v>
      </c>
      <c r="B1770" s="39" t="s">
        <v>2798</v>
      </c>
      <c r="C1770" s="23" t="s">
        <v>2799</v>
      </c>
      <c r="D1770" s="13" t="s">
        <v>0</v>
      </c>
      <c r="E1770" s="33">
        <v>1</v>
      </c>
      <c r="F1770" s="14">
        <v>329.65</v>
      </c>
      <c r="G1770" s="15">
        <v>8.58</v>
      </c>
      <c r="H1770" s="15">
        <f t="shared" si="57"/>
        <v>378.13</v>
      </c>
      <c r="I1770" s="15">
        <f t="shared" si="56"/>
        <v>463.09581099999997</v>
      </c>
      <c r="K1770" s="3">
        <f>VLOOKUP(B1770,Plan1!$A$8:$B$4553,2,0)</f>
        <v>378.13</v>
      </c>
    </row>
    <row r="1771" spans="1:11" ht="25.5" outlineLevel="2">
      <c r="A1771" s="31" t="s">
        <v>6485</v>
      </c>
      <c r="B1771" s="39" t="s">
        <v>2800</v>
      </c>
      <c r="C1771" s="23" t="s">
        <v>2801</v>
      </c>
      <c r="D1771" s="13" t="s">
        <v>0</v>
      </c>
      <c r="E1771" s="33">
        <v>1</v>
      </c>
      <c r="F1771" s="14">
        <v>499.89</v>
      </c>
      <c r="G1771" s="15">
        <v>8.58</v>
      </c>
      <c r="H1771" s="15">
        <f t="shared" si="57"/>
        <v>578.78</v>
      </c>
      <c r="I1771" s="15">
        <f t="shared" si="56"/>
        <v>708.83186599999988</v>
      </c>
      <c r="K1771" s="3">
        <f>VLOOKUP(B1771,Plan1!$A$8:$B$4553,2,0)</f>
        <v>578.78</v>
      </c>
    </row>
    <row r="1772" spans="1:11" ht="25.5" outlineLevel="2">
      <c r="A1772" s="31" t="s">
        <v>6486</v>
      </c>
      <c r="B1772" s="39" t="s">
        <v>2802</v>
      </c>
      <c r="C1772" s="23" t="s">
        <v>2803</v>
      </c>
      <c r="D1772" s="13" t="s">
        <v>0</v>
      </c>
      <c r="E1772" s="33">
        <v>1</v>
      </c>
      <c r="F1772" s="14">
        <v>193.2</v>
      </c>
      <c r="G1772" s="15">
        <v>8.58</v>
      </c>
      <c r="H1772" s="15">
        <f t="shared" si="57"/>
        <v>223.82</v>
      </c>
      <c r="I1772" s="15">
        <f t="shared" si="56"/>
        <v>274.11235399999998</v>
      </c>
      <c r="K1772" s="3">
        <f>VLOOKUP(B1772,Plan1!$A$8:$B$4553,2,0)</f>
        <v>223.82</v>
      </c>
    </row>
    <row r="1773" spans="1:11" outlineLevel="2">
      <c r="A1773" s="31" t="s">
        <v>6487</v>
      </c>
      <c r="B1773" s="38" t="s">
        <v>2804</v>
      </c>
      <c r="C1773" s="22" t="s">
        <v>2805</v>
      </c>
      <c r="D1773" s="5"/>
      <c r="E1773" s="5"/>
      <c r="F1773" s="12"/>
      <c r="G1773" s="12"/>
      <c r="H1773" s="15">
        <f t="shared" si="57"/>
        <v>0</v>
      </c>
      <c r="I1773" s="15">
        <f t="shared" si="56"/>
        <v>0</v>
      </c>
      <c r="K1773" s="3">
        <f>VLOOKUP(B1773,Plan1!$A$8:$B$4553,2,0)</f>
        <v>0</v>
      </c>
    </row>
    <row r="1774" spans="1:11" ht="25.5" outlineLevel="2">
      <c r="A1774" s="31" t="s">
        <v>6488</v>
      </c>
      <c r="B1774" s="39" t="s">
        <v>2806</v>
      </c>
      <c r="C1774" s="23" t="s">
        <v>2807</v>
      </c>
      <c r="D1774" s="13" t="s">
        <v>0</v>
      </c>
      <c r="E1774" s="33">
        <v>1</v>
      </c>
      <c r="F1774" s="14">
        <v>1803.4</v>
      </c>
      <c r="G1774" s="15">
        <v>52.91</v>
      </c>
      <c r="H1774" s="15">
        <f t="shared" si="57"/>
        <v>2070.25</v>
      </c>
      <c r="I1774" s="15">
        <f t="shared" si="56"/>
        <v>2535.4351749999996</v>
      </c>
      <c r="K1774" s="3">
        <f>VLOOKUP(B1774,Plan1!$A$8:$B$4553,2,0)</f>
        <v>2070.25</v>
      </c>
    </row>
    <row r="1775" spans="1:11" ht="25.5" outlineLevel="2">
      <c r="A1775" s="31" t="s">
        <v>6489</v>
      </c>
      <c r="B1775" s="39" t="s">
        <v>2808</v>
      </c>
      <c r="C1775" s="23" t="s">
        <v>2809</v>
      </c>
      <c r="D1775" s="13" t="s">
        <v>0</v>
      </c>
      <c r="E1775" s="33">
        <v>1</v>
      </c>
      <c r="F1775" s="14">
        <v>2226.02</v>
      </c>
      <c r="G1775" s="15">
        <v>52.91</v>
      </c>
      <c r="H1775" s="15">
        <f t="shared" si="57"/>
        <v>2523.41</v>
      </c>
      <c r="I1775" s="15">
        <f t="shared" si="56"/>
        <v>3090.4202269999996</v>
      </c>
      <c r="K1775" s="3">
        <f>VLOOKUP(B1775,Plan1!$A$8:$B$4553,2,0)</f>
        <v>2523.41</v>
      </c>
    </row>
    <row r="1776" spans="1:11" ht="25.5" outlineLevel="2">
      <c r="A1776" s="31" t="s">
        <v>6490</v>
      </c>
      <c r="B1776" s="39" t="s">
        <v>2810</v>
      </c>
      <c r="C1776" s="23" t="s">
        <v>2811</v>
      </c>
      <c r="D1776" s="13" t="s">
        <v>0</v>
      </c>
      <c r="E1776" s="33">
        <v>1</v>
      </c>
      <c r="F1776" s="14">
        <v>1344.91</v>
      </c>
      <c r="G1776" s="15">
        <v>52.91</v>
      </c>
      <c r="H1776" s="15">
        <f t="shared" si="57"/>
        <v>1530.86</v>
      </c>
      <c r="I1776" s="15">
        <f t="shared" si="56"/>
        <v>1874.8442419999997</v>
      </c>
      <c r="K1776" s="3">
        <f>VLOOKUP(B1776,Plan1!$A$8:$B$4553,2,0)</f>
        <v>1530.86</v>
      </c>
    </row>
    <row r="1777" spans="1:11" ht="25.5" outlineLevel="2">
      <c r="A1777" s="31" t="s">
        <v>6491</v>
      </c>
      <c r="B1777" s="39" t="s">
        <v>2812</v>
      </c>
      <c r="C1777" s="23" t="s">
        <v>2813</v>
      </c>
      <c r="D1777" s="13" t="s">
        <v>0</v>
      </c>
      <c r="E1777" s="33">
        <v>1</v>
      </c>
      <c r="F1777" s="14">
        <v>2369.81</v>
      </c>
      <c r="G1777" s="15">
        <v>52.91</v>
      </c>
      <c r="H1777" s="15">
        <f t="shared" si="57"/>
        <v>2825.18</v>
      </c>
      <c r="I1777" s="15">
        <f t="shared" si="56"/>
        <v>3459.9979459999995</v>
      </c>
      <c r="K1777" s="3">
        <f>VLOOKUP(B1777,Plan1!$A$8:$B$4553,2,0)</f>
        <v>2825.18</v>
      </c>
    </row>
    <row r="1778" spans="1:11" outlineLevel="2">
      <c r="A1778" s="31" t="s">
        <v>6492</v>
      </c>
      <c r="B1778" s="38" t="s">
        <v>2814</v>
      </c>
      <c r="C1778" s="22" t="s">
        <v>2815</v>
      </c>
      <c r="D1778" s="5"/>
      <c r="E1778" s="5"/>
      <c r="F1778" s="12"/>
      <c r="G1778" s="12"/>
      <c r="H1778" s="15">
        <f t="shared" si="57"/>
        <v>0</v>
      </c>
      <c r="I1778" s="15">
        <f t="shared" si="56"/>
        <v>0</v>
      </c>
      <c r="K1778" s="3">
        <f>VLOOKUP(B1778,Plan1!$A$8:$B$4553,2,0)</f>
        <v>0</v>
      </c>
    </row>
    <row r="1779" spans="1:11" outlineLevel="2">
      <c r="A1779" s="31" t="s">
        <v>6493</v>
      </c>
      <c r="B1779" s="39" t="s">
        <v>2816</v>
      </c>
      <c r="C1779" s="23" t="s">
        <v>2817</v>
      </c>
      <c r="D1779" s="13" t="s">
        <v>0</v>
      </c>
      <c r="E1779" s="33">
        <v>1</v>
      </c>
      <c r="F1779" s="14">
        <v>166.57</v>
      </c>
      <c r="G1779" s="15">
        <v>52.91</v>
      </c>
      <c r="H1779" s="15">
        <f t="shared" si="57"/>
        <v>259.72000000000003</v>
      </c>
      <c r="I1779" s="15">
        <f t="shared" si="56"/>
        <v>318.07908400000002</v>
      </c>
      <c r="K1779" s="3">
        <f>VLOOKUP(B1779,Plan1!$A$8:$B$4553,2,0)</f>
        <v>259.72000000000003</v>
      </c>
    </row>
    <row r="1780" spans="1:11" outlineLevel="2">
      <c r="A1780" s="31" t="s">
        <v>6494</v>
      </c>
      <c r="B1780" s="39" t="s">
        <v>2818</v>
      </c>
      <c r="C1780" s="23" t="s">
        <v>2819</v>
      </c>
      <c r="D1780" s="13" t="s">
        <v>0</v>
      </c>
      <c r="E1780" s="33">
        <v>1</v>
      </c>
      <c r="F1780" s="14">
        <v>163.47999999999999</v>
      </c>
      <c r="G1780" s="15">
        <v>52.91</v>
      </c>
      <c r="H1780" s="15">
        <f t="shared" si="57"/>
        <v>246.81</v>
      </c>
      <c r="I1780" s="15">
        <f t="shared" si="56"/>
        <v>302.26820699999996</v>
      </c>
      <c r="K1780" s="3">
        <f>VLOOKUP(B1780,Plan1!$A$8:$B$4553,2,0)</f>
        <v>246.81</v>
      </c>
    </row>
    <row r="1781" spans="1:11" ht="25.5" outlineLevel="2">
      <c r="A1781" s="31" t="s">
        <v>6495</v>
      </c>
      <c r="B1781" s="39" t="s">
        <v>2820</v>
      </c>
      <c r="C1781" s="23" t="s">
        <v>2821</v>
      </c>
      <c r="D1781" s="13" t="s">
        <v>0</v>
      </c>
      <c r="E1781" s="33">
        <v>1</v>
      </c>
      <c r="F1781" s="14">
        <v>316.39999999999998</v>
      </c>
      <c r="G1781" s="15">
        <v>52.91</v>
      </c>
      <c r="H1781" s="15">
        <f t="shared" si="57"/>
        <v>451.23</v>
      </c>
      <c r="I1781" s="15">
        <f t="shared" si="56"/>
        <v>552.62138099999993</v>
      </c>
      <c r="K1781" s="3">
        <f>VLOOKUP(B1781,Plan1!$A$8:$B$4553,2,0)</f>
        <v>451.23</v>
      </c>
    </row>
    <row r="1782" spans="1:11" outlineLevel="2">
      <c r="A1782" s="31" t="s">
        <v>6496</v>
      </c>
      <c r="B1782" s="39" t="s">
        <v>2822</v>
      </c>
      <c r="C1782" s="23" t="s">
        <v>2823</v>
      </c>
      <c r="D1782" s="13" t="s">
        <v>0</v>
      </c>
      <c r="E1782" s="33">
        <v>1</v>
      </c>
      <c r="F1782" s="14">
        <v>115</v>
      </c>
      <c r="G1782" s="15">
        <v>52.91</v>
      </c>
      <c r="H1782" s="15">
        <f t="shared" si="57"/>
        <v>166.41</v>
      </c>
      <c r="I1782" s="15">
        <f t="shared" si="56"/>
        <v>203.80232699999999</v>
      </c>
      <c r="K1782" s="3">
        <f>VLOOKUP(B1782,Plan1!$A$8:$B$4553,2,0)</f>
        <v>166.41</v>
      </c>
    </row>
    <row r="1783" spans="1:11" ht="25.5" outlineLevel="2">
      <c r="A1783" s="31" t="s">
        <v>6497</v>
      </c>
      <c r="B1783" s="39" t="s">
        <v>2824</v>
      </c>
      <c r="C1783" s="23" t="s">
        <v>2825</v>
      </c>
      <c r="D1783" s="13" t="s">
        <v>0</v>
      </c>
      <c r="E1783" s="33">
        <v>1</v>
      </c>
      <c r="F1783" s="14">
        <v>687.08</v>
      </c>
      <c r="G1783" s="15">
        <v>52.91</v>
      </c>
      <c r="H1783" s="15">
        <f t="shared" si="57"/>
        <v>769.45</v>
      </c>
      <c r="I1783" s="15">
        <f t="shared" si="56"/>
        <v>942.345415</v>
      </c>
      <c r="K1783" s="3">
        <f>VLOOKUP(B1783,Plan1!$A$8:$B$4553,2,0)</f>
        <v>769.45</v>
      </c>
    </row>
    <row r="1784" spans="1:11" outlineLevel="2">
      <c r="A1784" s="31" t="s">
        <v>6498</v>
      </c>
      <c r="B1784" s="38" t="s">
        <v>2826</v>
      </c>
      <c r="C1784" s="22" t="s">
        <v>2827</v>
      </c>
      <c r="D1784" s="5"/>
      <c r="E1784" s="5"/>
      <c r="F1784" s="12"/>
      <c r="G1784" s="12"/>
      <c r="H1784" s="15">
        <f t="shared" si="57"/>
        <v>0</v>
      </c>
      <c r="I1784" s="15">
        <f t="shared" si="56"/>
        <v>0</v>
      </c>
      <c r="K1784" s="3">
        <f>VLOOKUP(B1784,Plan1!$A$8:$B$4553,2,0)</f>
        <v>0</v>
      </c>
    </row>
    <row r="1785" spans="1:11" outlineLevel="2">
      <c r="A1785" s="31" t="s">
        <v>6499</v>
      </c>
      <c r="B1785" s="39" t="s">
        <v>2828</v>
      </c>
      <c r="C1785" s="23" t="s">
        <v>2829</v>
      </c>
      <c r="D1785" s="13" t="s">
        <v>0</v>
      </c>
      <c r="E1785" s="33">
        <v>1</v>
      </c>
      <c r="F1785" s="14">
        <v>12.92</v>
      </c>
      <c r="G1785" s="15">
        <v>5.15</v>
      </c>
      <c r="H1785" s="15">
        <f t="shared" si="57"/>
        <v>20.83</v>
      </c>
      <c r="I1785" s="15">
        <f t="shared" si="56"/>
        <v>25.510500999999994</v>
      </c>
      <c r="K1785" s="3">
        <f>VLOOKUP(B1785,Plan1!$A$8:$B$4553,2,0)</f>
        <v>20.83</v>
      </c>
    </row>
    <row r="1786" spans="1:11" outlineLevel="2">
      <c r="A1786" s="31" t="s">
        <v>6500</v>
      </c>
      <c r="B1786" s="39" t="s">
        <v>2830</v>
      </c>
      <c r="C1786" s="23" t="s">
        <v>2831</v>
      </c>
      <c r="D1786" s="13" t="s">
        <v>0</v>
      </c>
      <c r="E1786" s="33">
        <v>1</v>
      </c>
      <c r="F1786" s="14">
        <v>15.23</v>
      </c>
      <c r="G1786" s="15">
        <v>1.71</v>
      </c>
      <c r="H1786" s="15">
        <f t="shared" si="57"/>
        <v>19.07</v>
      </c>
      <c r="I1786" s="15">
        <f t="shared" si="56"/>
        <v>23.355028999999998</v>
      </c>
      <c r="K1786" s="3">
        <f>VLOOKUP(B1786,Plan1!$A$8:$B$4553,2,0)</f>
        <v>19.07</v>
      </c>
    </row>
    <row r="1787" spans="1:11" outlineLevel="2">
      <c r="A1787" s="31" t="s">
        <v>6501</v>
      </c>
      <c r="B1787" s="39" t="s">
        <v>2832</v>
      </c>
      <c r="C1787" s="23" t="s">
        <v>2833</v>
      </c>
      <c r="D1787" s="13" t="s">
        <v>0</v>
      </c>
      <c r="E1787" s="33">
        <v>1</v>
      </c>
      <c r="F1787" s="14">
        <v>11.19</v>
      </c>
      <c r="G1787" s="15">
        <v>5.15</v>
      </c>
      <c r="H1787" s="15">
        <f t="shared" si="57"/>
        <v>18.690000000000001</v>
      </c>
      <c r="I1787" s="15">
        <f t="shared" si="56"/>
        <v>22.889643</v>
      </c>
      <c r="K1787" s="3">
        <f>VLOOKUP(B1787,Plan1!$A$8:$B$4553,2,0)</f>
        <v>18.690000000000001</v>
      </c>
    </row>
    <row r="1788" spans="1:11" ht="25.5" outlineLevel="2">
      <c r="A1788" s="31" t="s">
        <v>6502</v>
      </c>
      <c r="B1788" s="39" t="s">
        <v>2834</v>
      </c>
      <c r="C1788" s="23" t="s">
        <v>2835</v>
      </c>
      <c r="D1788" s="13" t="s">
        <v>0</v>
      </c>
      <c r="E1788" s="33">
        <v>1</v>
      </c>
      <c r="F1788" s="14">
        <v>0</v>
      </c>
      <c r="G1788" s="15">
        <v>17.18</v>
      </c>
      <c r="H1788" s="15">
        <f t="shared" si="57"/>
        <v>18.47</v>
      </c>
      <c r="I1788" s="15">
        <f t="shared" si="56"/>
        <v>22.620208999999996</v>
      </c>
      <c r="K1788" s="3">
        <f>VLOOKUP(B1788,Plan1!$A$8:$B$4553,2,0)</f>
        <v>18.47</v>
      </c>
    </row>
    <row r="1789" spans="1:11" ht="25.5" outlineLevel="2">
      <c r="A1789" s="31" t="s">
        <v>6503</v>
      </c>
      <c r="B1789" s="39" t="s">
        <v>2836</v>
      </c>
      <c r="C1789" s="23" t="s">
        <v>2837</v>
      </c>
      <c r="D1789" s="13" t="s">
        <v>1</v>
      </c>
      <c r="E1789" s="33">
        <v>1</v>
      </c>
      <c r="F1789" s="14">
        <v>0</v>
      </c>
      <c r="G1789" s="15">
        <v>24.28</v>
      </c>
      <c r="H1789" s="15">
        <f t="shared" si="57"/>
        <v>25.97</v>
      </c>
      <c r="I1789" s="15">
        <f t="shared" si="56"/>
        <v>31.805458999999995</v>
      </c>
      <c r="K1789" s="3">
        <f>VLOOKUP(B1789,Plan1!$A$8:$B$4553,2,0)</f>
        <v>25.97</v>
      </c>
    </row>
    <row r="1790" spans="1:11" ht="25.5" outlineLevel="2">
      <c r="A1790" s="31" t="s">
        <v>6504</v>
      </c>
      <c r="B1790" s="39" t="s">
        <v>2838</v>
      </c>
      <c r="C1790" s="23" t="s">
        <v>2839</v>
      </c>
      <c r="D1790" s="13" t="s">
        <v>1</v>
      </c>
      <c r="E1790" s="33">
        <v>1</v>
      </c>
      <c r="F1790" s="14">
        <v>0</v>
      </c>
      <c r="G1790" s="15">
        <v>48.54</v>
      </c>
      <c r="H1790" s="15">
        <f t="shared" si="57"/>
        <v>51.93</v>
      </c>
      <c r="I1790" s="15">
        <f t="shared" si="56"/>
        <v>63.598670999999996</v>
      </c>
      <c r="K1790" s="3">
        <f>VLOOKUP(B1790,Plan1!$A$8:$B$4553,2,0)</f>
        <v>51.93</v>
      </c>
    </row>
    <row r="1791" spans="1:11" ht="25.5" outlineLevel="2">
      <c r="A1791" s="31" t="s">
        <v>6505</v>
      </c>
      <c r="B1791" s="39" t="s">
        <v>2840</v>
      </c>
      <c r="C1791" s="23" t="s">
        <v>2841</v>
      </c>
      <c r="D1791" s="13" t="s">
        <v>0</v>
      </c>
      <c r="E1791" s="33">
        <v>1</v>
      </c>
      <c r="F1791" s="14">
        <v>385.24</v>
      </c>
      <c r="G1791" s="15">
        <v>1.46</v>
      </c>
      <c r="H1791" s="15">
        <f t="shared" si="57"/>
        <v>477.25</v>
      </c>
      <c r="I1791" s="15">
        <f t="shared" si="56"/>
        <v>584.48807499999998</v>
      </c>
      <c r="K1791" s="3">
        <f>VLOOKUP(B1791,Plan1!$A$8:$B$4553,2,0)</f>
        <v>477.25</v>
      </c>
    </row>
    <row r="1792" spans="1:11" outlineLevel="2">
      <c r="A1792" s="31" t="s">
        <v>6506</v>
      </c>
      <c r="B1792" s="39" t="s">
        <v>2842</v>
      </c>
      <c r="C1792" s="23" t="s">
        <v>2843</v>
      </c>
      <c r="D1792" s="13" t="s">
        <v>0</v>
      </c>
      <c r="E1792" s="33">
        <v>1</v>
      </c>
      <c r="F1792" s="14">
        <v>89.44</v>
      </c>
      <c r="G1792" s="15">
        <v>3.66</v>
      </c>
      <c r="H1792" s="15">
        <f t="shared" si="57"/>
        <v>99.33</v>
      </c>
      <c r="I1792" s="15">
        <f t="shared" si="56"/>
        <v>121.64945099999998</v>
      </c>
      <c r="K1792" s="3">
        <f>VLOOKUP(B1792,Plan1!$A$8:$B$4553,2,0)</f>
        <v>99.33</v>
      </c>
    </row>
    <row r="1793" spans="1:11" ht="25.5" outlineLevel="2">
      <c r="A1793" s="31" t="s">
        <v>6507</v>
      </c>
      <c r="B1793" s="39" t="s">
        <v>2844</v>
      </c>
      <c r="C1793" s="23" t="s">
        <v>2845</v>
      </c>
      <c r="D1793" s="13" t="s">
        <v>1</v>
      </c>
      <c r="E1793" s="33">
        <v>1</v>
      </c>
      <c r="F1793" s="14">
        <v>399.05</v>
      </c>
      <c r="G1793" s="15">
        <v>24.28</v>
      </c>
      <c r="H1793" s="15">
        <f t="shared" si="57"/>
        <v>424.53</v>
      </c>
      <c r="I1793" s="15">
        <f t="shared" si="56"/>
        <v>519.92189099999996</v>
      </c>
      <c r="K1793" s="3">
        <f>VLOOKUP(B1793,Plan1!$A$8:$B$4553,2,0)</f>
        <v>424.53</v>
      </c>
    </row>
    <row r="1794" spans="1:11" ht="25.5" outlineLevel="2">
      <c r="A1794" s="31" t="s">
        <v>6508</v>
      </c>
      <c r="B1794" s="39" t="s">
        <v>2846</v>
      </c>
      <c r="C1794" s="23" t="s">
        <v>2847</v>
      </c>
      <c r="D1794" s="13" t="s">
        <v>0</v>
      </c>
      <c r="E1794" s="33">
        <v>1</v>
      </c>
      <c r="F1794" s="14">
        <v>4067.58</v>
      </c>
      <c r="G1794" s="15">
        <v>38.83</v>
      </c>
      <c r="H1794" s="15">
        <f t="shared" si="57"/>
        <v>4380.28</v>
      </c>
      <c r="I1794" s="15">
        <f t="shared" si="56"/>
        <v>5364.5289159999993</v>
      </c>
      <c r="K1794" s="3">
        <f>VLOOKUP(B1794,Plan1!$A$8:$B$4553,2,0)</f>
        <v>4380.28</v>
      </c>
    </row>
    <row r="1795" spans="1:11" outlineLevel="2">
      <c r="A1795" s="31" t="s">
        <v>6509</v>
      </c>
      <c r="B1795" s="39" t="s">
        <v>2848</v>
      </c>
      <c r="C1795" s="23" t="s">
        <v>2849</v>
      </c>
      <c r="D1795" s="13" t="s">
        <v>0</v>
      </c>
      <c r="E1795" s="33">
        <v>1</v>
      </c>
      <c r="F1795" s="14">
        <v>345.52</v>
      </c>
      <c r="G1795" s="15">
        <v>17.18</v>
      </c>
      <c r="H1795" s="15">
        <f t="shared" si="57"/>
        <v>370.09</v>
      </c>
      <c r="I1795" s="15">
        <f t="shared" si="56"/>
        <v>453.24922299999992</v>
      </c>
      <c r="K1795" s="3">
        <f>VLOOKUP(B1795,Plan1!$A$8:$B$4553,2,0)</f>
        <v>370.09</v>
      </c>
    </row>
    <row r="1796" spans="1:11" outlineLevel="2">
      <c r="A1796" s="31" t="s">
        <v>6510</v>
      </c>
      <c r="B1796" s="38" t="s">
        <v>2850</v>
      </c>
      <c r="C1796" s="22" t="s">
        <v>2851</v>
      </c>
      <c r="D1796" s="5"/>
      <c r="E1796" s="5"/>
      <c r="F1796" s="12"/>
      <c r="G1796" s="12"/>
      <c r="H1796" s="15">
        <f t="shared" si="57"/>
        <v>0</v>
      </c>
      <c r="I1796" s="15">
        <f t="shared" si="56"/>
        <v>0</v>
      </c>
      <c r="K1796" s="3">
        <f>VLOOKUP(B1796,Plan1!$A$8:$B$4553,2,0)</f>
        <v>0</v>
      </c>
    </row>
    <row r="1797" spans="1:11" ht="25.5" outlineLevel="2">
      <c r="A1797" s="31" t="s">
        <v>6511</v>
      </c>
      <c r="B1797" s="39" t="s">
        <v>2852</v>
      </c>
      <c r="C1797" s="23" t="s">
        <v>2853</v>
      </c>
      <c r="D1797" s="13" t="s">
        <v>0</v>
      </c>
      <c r="E1797" s="33">
        <v>1</v>
      </c>
      <c r="F1797" s="14">
        <v>621.79999999999995</v>
      </c>
      <c r="G1797" s="15">
        <v>17.18</v>
      </c>
      <c r="H1797" s="15">
        <f t="shared" si="57"/>
        <v>754.49</v>
      </c>
      <c r="I1797" s="15">
        <f t="shared" si="56"/>
        <v>924.0239029999999</v>
      </c>
      <c r="K1797" s="3">
        <f>VLOOKUP(B1797,Plan1!$A$8:$B$4553,2,0)</f>
        <v>754.49</v>
      </c>
    </row>
    <row r="1798" spans="1:11" outlineLevel="2">
      <c r="A1798" s="31" t="s">
        <v>6512</v>
      </c>
      <c r="B1798" s="38" t="s">
        <v>2854</v>
      </c>
      <c r="C1798" s="22" t="s">
        <v>2855</v>
      </c>
      <c r="D1798" s="5"/>
      <c r="E1798" s="5"/>
      <c r="F1798" s="5"/>
      <c r="G1798" s="5"/>
      <c r="H1798" s="15">
        <f t="shared" si="57"/>
        <v>0</v>
      </c>
      <c r="I1798" s="15">
        <f t="shared" si="56"/>
        <v>0</v>
      </c>
      <c r="K1798" s="3">
        <f>VLOOKUP(B1798,Plan1!$A$8:$B$4553,2,0)</f>
        <v>0</v>
      </c>
    </row>
    <row r="1799" spans="1:11" ht="25.5" outlineLevel="2">
      <c r="A1799" s="31" t="s">
        <v>6513</v>
      </c>
      <c r="B1799" s="39" t="s">
        <v>2856</v>
      </c>
      <c r="C1799" s="23" t="s">
        <v>2857</v>
      </c>
      <c r="D1799" s="13" t="s">
        <v>0</v>
      </c>
      <c r="E1799" s="33">
        <v>1</v>
      </c>
      <c r="F1799" s="14">
        <v>233.98</v>
      </c>
      <c r="G1799" s="15">
        <v>52.91</v>
      </c>
      <c r="H1799" s="15">
        <f t="shared" si="57"/>
        <v>339.99</v>
      </c>
      <c r="I1799" s="15">
        <f t="shared" si="56"/>
        <v>416.38575299999997</v>
      </c>
      <c r="K1799" s="3">
        <f>VLOOKUP(B1799,Plan1!$A$8:$B$4553,2,0)</f>
        <v>339.99</v>
      </c>
    </row>
    <row r="1800" spans="1:11" outlineLevel="2">
      <c r="A1800" s="31" t="s">
        <v>6514</v>
      </c>
      <c r="B1800" s="38" t="s">
        <v>2858</v>
      </c>
      <c r="C1800" s="22" t="s">
        <v>2859</v>
      </c>
      <c r="D1800" s="5"/>
      <c r="E1800" s="5"/>
      <c r="F1800" s="5"/>
      <c r="G1800" s="5"/>
      <c r="H1800" s="15">
        <f t="shared" si="57"/>
        <v>0</v>
      </c>
      <c r="I1800" s="15">
        <f t="shared" ref="I1800:I1861" si="58">H1800*(1+$I$8)</f>
        <v>0</v>
      </c>
      <c r="K1800" s="3">
        <f>VLOOKUP(B1800,Plan1!$A$8:$B$4553,2,0)</f>
        <v>0</v>
      </c>
    </row>
    <row r="1801" spans="1:11" ht="25.5" outlineLevel="2">
      <c r="A1801" s="31" t="s">
        <v>6515</v>
      </c>
      <c r="B1801" s="39" t="s">
        <v>2860</v>
      </c>
      <c r="C1801" s="23" t="s">
        <v>2861</v>
      </c>
      <c r="D1801" s="13" t="s">
        <v>0</v>
      </c>
      <c r="E1801" s="33">
        <v>1</v>
      </c>
      <c r="F1801" s="14">
        <v>64.39</v>
      </c>
      <c r="G1801" s="15">
        <v>20.38</v>
      </c>
      <c r="H1801" s="15">
        <f t="shared" si="57"/>
        <v>85.42</v>
      </c>
      <c r="I1801" s="15">
        <f t="shared" si="58"/>
        <v>104.613874</v>
      </c>
      <c r="K1801" s="3">
        <f>VLOOKUP(B1801,Plan1!$A$8:$B$4553,2,0)</f>
        <v>85.42</v>
      </c>
    </row>
    <row r="1802" spans="1:11" ht="25.5" outlineLevel="2">
      <c r="A1802" s="31" t="s">
        <v>6516</v>
      </c>
      <c r="B1802" s="39" t="s">
        <v>2862</v>
      </c>
      <c r="C1802" s="23" t="s">
        <v>2863</v>
      </c>
      <c r="D1802" s="13" t="s">
        <v>0</v>
      </c>
      <c r="E1802" s="33">
        <v>1</v>
      </c>
      <c r="F1802" s="14">
        <v>120.66</v>
      </c>
      <c r="G1802" s="15">
        <v>20.38</v>
      </c>
      <c r="H1802" s="15">
        <f t="shared" si="57"/>
        <v>141.69</v>
      </c>
      <c r="I1802" s="15">
        <f t="shared" si="58"/>
        <v>173.52774299999999</v>
      </c>
      <c r="K1802" s="3">
        <f>VLOOKUP(B1802,Plan1!$A$8:$B$4553,2,0)</f>
        <v>141.69</v>
      </c>
    </row>
    <row r="1803" spans="1:11" ht="25.5" outlineLevel="2">
      <c r="A1803" s="31" t="s">
        <v>6517</v>
      </c>
      <c r="B1803" s="39" t="s">
        <v>2864</v>
      </c>
      <c r="C1803" s="23" t="s">
        <v>2865</v>
      </c>
      <c r="D1803" s="13" t="s">
        <v>0</v>
      </c>
      <c r="E1803" s="33">
        <v>1</v>
      </c>
      <c r="F1803" s="14">
        <v>125.64</v>
      </c>
      <c r="G1803" s="15">
        <v>20.38</v>
      </c>
      <c r="H1803" s="15">
        <f t="shared" si="57"/>
        <v>176.11</v>
      </c>
      <c r="I1803" s="15">
        <f t="shared" si="58"/>
        <v>215.681917</v>
      </c>
      <c r="K1803" s="3">
        <f>VLOOKUP(B1803,Plan1!$A$8:$B$4553,2,0)</f>
        <v>176.11</v>
      </c>
    </row>
    <row r="1804" spans="1:11" outlineLevel="2">
      <c r="A1804" s="31" t="s">
        <v>6518</v>
      </c>
      <c r="B1804" s="38" t="s">
        <v>2866</v>
      </c>
      <c r="C1804" s="22" t="s">
        <v>2867</v>
      </c>
      <c r="D1804" s="5"/>
      <c r="E1804" s="5"/>
      <c r="F1804" s="12"/>
      <c r="G1804" s="12"/>
      <c r="H1804" s="15">
        <f t="shared" si="57"/>
        <v>0</v>
      </c>
      <c r="I1804" s="15">
        <f t="shared" si="58"/>
        <v>0</v>
      </c>
      <c r="K1804" s="3">
        <f>VLOOKUP(B1804,Plan1!$A$8:$B$4553,2,0)</f>
        <v>0</v>
      </c>
    </row>
    <row r="1805" spans="1:11" ht="38.25" outlineLevel="2">
      <c r="A1805" s="31" t="s">
        <v>6519</v>
      </c>
      <c r="B1805" s="39" t="s">
        <v>2868</v>
      </c>
      <c r="C1805" s="23" t="s">
        <v>2869</v>
      </c>
      <c r="D1805" s="13" t="s">
        <v>0</v>
      </c>
      <c r="E1805" s="33">
        <v>1</v>
      </c>
      <c r="F1805" s="14">
        <v>263.95999999999998</v>
      </c>
      <c r="G1805" s="15">
        <v>57.82</v>
      </c>
      <c r="H1805" s="15">
        <f t="shared" si="57"/>
        <v>343.74</v>
      </c>
      <c r="I1805" s="15">
        <f t="shared" si="58"/>
        <v>420.97837799999996</v>
      </c>
      <c r="K1805" s="3">
        <f>VLOOKUP(B1805,Plan1!$A$8:$B$4553,2,0)</f>
        <v>343.74</v>
      </c>
    </row>
    <row r="1806" spans="1:11" ht="38.25" outlineLevel="2">
      <c r="A1806" s="31" t="s">
        <v>6520</v>
      </c>
      <c r="B1806" s="39" t="s">
        <v>2870</v>
      </c>
      <c r="C1806" s="23" t="s">
        <v>2871</v>
      </c>
      <c r="D1806" s="13" t="s">
        <v>0</v>
      </c>
      <c r="E1806" s="33">
        <v>1</v>
      </c>
      <c r="F1806" s="14">
        <v>366.49</v>
      </c>
      <c r="G1806" s="15">
        <v>57.82</v>
      </c>
      <c r="H1806" s="15">
        <f t="shared" si="57"/>
        <v>402.11</v>
      </c>
      <c r="I1806" s="15">
        <f t="shared" si="58"/>
        <v>492.46411699999999</v>
      </c>
      <c r="K1806" s="3">
        <f>VLOOKUP(B1806,Plan1!$A$8:$B$4553,2,0)</f>
        <v>402.11</v>
      </c>
    </row>
    <row r="1807" spans="1:11" ht="38.25" outlineLevel="2">
      <c r="A1807" s="31" t="s">
        <v>6521</v>
      </c>
      <c r="B1807" s="39" t="s">
        <v>2872</v>
      </c>
      <c r="C1807" s="23" t="s">
        <v>2873</v>
      </c>
      <c r="D1807" s="13" t="s">
        <v>0</v>
      </c>
      <c r="E1807" s="33">
        <v>1</v>
      </c>
      <c r="F1807" s="14">
        <v>562.35</v>
      </c>
      <c r="G1807" s="15">
        <v>57.82</v>
      </c>
      <c r="H1807" s="15">
        <f t="shared" si="57"/>
        <v>655.14</v>
      </c>
      <c r="I1807" s="15">
        <f t="shared" si="58"/>
        <v>802.3499579999999</v>
      </c>
      <c r="K1807" s="3">
        <f>VLOOKUP(B1807,Plan1!$A$8:$B$4553,2,0)</f>
        <v>655.14</v>
      </c>
    </row>
    <row r="1808" spans="1:11" ht="38.25" outlineLevel="2">
      <c r="A1808" s="31" t="s">
        <v>6522</v>
      </c>
      <c r="B1808" s="39" t="s">
        <v>2874</v>
      </c>
      <c r="C1808" s="23" t="s">
        <v>2875</v>
      </c>
      <c r="D1808" s="13" t="s">
        <v>0</v>
      </c>
      <c r="E1808" s="33">
        <v>1</v>
      </c>
      <c r="F1808" s="14">
        <v>296.86</v>
      </c>
      <c r="G1808" s="15">
        <v>57.82</v>
      </c>
      <c r="H1808" s="15">
        <f t="shared" si="57"/>
        <v>381.89</v>
      </c>
      <c r="I1808" s="15">
        <f t="shared" si="58"/>
        <v>467.70068299999997</v>
      </c>
      <c r="K1808" s="3">
        <f>VLOOKUP(B1808,Plan1!$A$8:$B$4553,2,0)</f>
        <v>381.89</v>
      </c>
    </row>
    <row r="1809" spans="1:32" ht="38.25" outlineLevel="2">
      <c r="A1809" s="31" t="s">
        <v>6523</v>
      </c>
      <c r="B1809" s="39" t="s">
        <v>2876</v>
      </c>
      <c r="C1809" s="23" t="s">
        <v>2877</v>
      </c>
      <c r="D1809" s="13" t="s">
        <v>0</v>
      </c>
      <c r="E1809" s="33">
        <v>1</v>
      </c>
      <c r="F1809" s="14">
        <v>459.86</v>
      </c>
      <c r="G1809" s="15">
        <v>57.82</v>
      </c>
      <c r="H1809" s="15">
        <f t="shared" si="57"/>
        <v>584.66999999999996</v>
      </c>
      <c r="I1809" s="15">
        <f t="shared" si="58"/>
        <v>716.04534899999987</v>
      </c>
      <c r="K1809" s="3">
        <f>VLOOKUP(B1809,Plan1!$A$8:$B$4553,2,0)</f>
        <v>584.66999999999996</v>
      </c>
    </row>
    <row r="1810" spans="1:32" ht="25.5" outlineLevel="2">
      <c r="A1810" s="31" t="s">
        <v>6524</v>
      </c>
      <c r="B1810" s="39" t="s">
        <v>2878</v>
      </c>
      <c r="C1810" s="23" t="s">
        <v>2879</v>
      </c>
      <c r="D1810" s="13" t="s">
        <v>4</v>
      </c>
      <c r="E1810" s="33">
        <v>1</v>
      </c>
      <c r="F1810" s="14">
        <v>41759.599999999999</v>
      </c>
      <c r="G1810" s="15">
        <v>81.28</v>
      </c>
      <c r="H1810" s="15">
        <f t="shared" si="57"/>
        <v>29995.37</v>
      </c>
      <c r="I1810" s="15">
        <f t="shared" si="58"/>
        <v>36735.329638999996</v>
      </c>
      <c r="K1810" s="3">
        <f>VLOOKUP(B1810,Plan1!$A$8:$B$4553,2,0)</f>
        <v>29995.37</v>
      </c>
    </row>
    <row r="1811" spans="1:32" ht="25.5" outlineLevel="2">
      <c r="A1811" s="31" t="s">
        <v>6525</v>
      </c>
      <c r="B1811" s="39" t="s">
        <v>2880</v>
      </c>
      <c r="C1811" s="23" t="s">
        <v>2881</v>
      </c>
      <c r="D1811" s="13" t="s">
        <v>4</v>
      </c>
      <c r="E1811" s="33">
        <v>1</v>
      </c>
      <c r="F1811" s="14">
        <v>26674.13</v>
      </c>
      <c r="G1811" s="15">
        <v>81.28</v>
      </c>
      <c r="H1811" s="15">
        <f t="shared" si="57"/>
        <v>30626.05</v>
      </c>
      <c r="I1811" s="15">
        <f t="shared" si="58"/>
        <v>37507.723434999993</v>
      </c>
      <c r="K1811" s="3">
        <f>VLOOKUP(B1811,Plan1!$A$8:$B$4553,2,0)</f>
        <v>30626.05</v>
      </c>
    </row>
    <row r="1812" spans="1:32" s="10" customFormat="1" ht="30" outlineLevel="1">
      <c r="A1812" s="31" t="s">
        <v>6526</v>
      </c>
      <c r="B1812" s="37" t="s">
        <v>2882</v>
      </c>
      <c r="C1812" s="21" t="s">
        <v>2883</v>
      </c>
      <c r="D1812" s="9"/>
      <c r="E1812" s="9"/>
      <c r="F1812" s="9"/>
      <c r="G1812" s="9"/>
      <c r="H1812" s="15">
        <f t="shared" si="57"/>
        <v>0</v>
      </c>
      <c r="I1812" s="11"/>
      <c r="J1812" s="3"/>
      <c r="K1812" s="3">
        <f>VLOOKUP(B1812,Plan1!$A$8:$B$4553,2,0)</f>
        <v>0</v>
      </c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</row>
    <row r="1813" spans="1:32" outlineLevel="2">
      <c r="A1813" s="31" t="s">
        <v>6527</v>
      </c>
      <c r="B1813" s="38" t="s">
        <v>2884</v>
      </c>
      <c r="C1813" s="22" t="s">
        <v>2885</v>
      </c>
      <c r="D1813" s="5"/>
      <c r="E1813" s="5"/>
      <c r="F1813" s="5"/>
      <c r="G1813" s="5"/>
      <c r="H1813" s="15">
        <f t="shared" si="57"/>
        <v>0</v>
      </c>
      <c r="I1813" s="15">
        <f t="shared" si="58"/>
        <v>0</v>
      </c>
      <c r="K1813" s="3">
        <f>VLOOKUP(B1813,Plan1!$A$8:$B$4553,2,0)</f>
        <v>0</v>
      </c>
    </row>
    <row r="1814" spans="1:32" ht="25.5" outlineLevel="2">
      <c r="A1814" s="31" t="s">
        <v>6528</v>
      </c>
      <c r="B1814" s="39" t="s">
        <v>2886</v>
      </c>
      <c r="C1814" s="23" t="s">
        <v>2887</v>
      </c>
      <c r="D1814" s="13" t="s">
        <v>2</v>
      </c>
      <c r="E1814" s="33">
        <v>1</v>
      </c>
      <c r="F1814" s="14">
        <v>2.13</v>
      </c>
      <c r="G1814" s="15">
        <v>13.74</v>
      </c>
      <c r="H1814" s="15">
        <f t="shared" si="57"/>
        <v>17.39</v>
      </c>
      <c r="I1814" s="15">
        <f t="shared" si="58"/>
        <v>21.297532999999998</v>
      </c>
      <c r="K1814" s="3">
        <f>VLOOKUP(B1814,Plan1!$A$8:$B$4553,2,0)</f>
        <v>17.39</v>
      </c>
    </row>
    <row r="1815" spans="1:32" ht="25.5" outlineLevel="2">
      <c r="A1815" s="31" t="s">
        <v>6529</v>
      </c>
      <c r="B1815" s="39" t="s">
        <v>2888</v>
      </c>
      <c r="C1815" s="23" t="s">
        <v>2889</v>
      </c>
      <c r="D1815" s="13" t="s">
        <v>2</v>
      </c>
      <c r="E1815" s="33">
        <v>1</v>
      </c>
      <c r="F1815" s="14">
        <v>2.62</v>
      </c>
      <c r="G1815" s="15">
        <v>17.18</v>
      </c>
      <c r="H1815" s="15">
        <f t="shared" si="57"/>
        <v>21.86</v>
      </c>
      <c r="I1815" s="15">
        <f t="shared" si="58"/>
        <v>26.771941999999996</v>
      </c>
      <c r="K1815" s="3">
        <f>VLOOKUP(B1815,Plan1!$A$8:$B$4553,2,0)</f>
        <v>21.86</v>
      </c>
    </row>
    <row r="1816" spans="1:32" ht="25.5" outlineLevel="2">
      <c r="A1816" s="31" t="s">
        <v>6530</v>
      </c>
      <c r="B1816" s="39" t="s">
        <v>2890</v>
      </c>
      <c r="C1816" s="23" t="s">
        <v>2891</v>
      </c>
      <c r="D1816" s="13" t="s">
        <v>2</v>
      </c>
      <c r="E1816" s="33">
        <v>1</v>
      </c>
      <c r="F1816" s="14">
        <v>3.99</v>
      </c>
      <c r="G1816" s="15">
        <v>20.6</v>
      </c>
      <c r="H1816" s="15">
        <f t="shared" si="57"/>
        <v>27.26</v>
      </c>
      <c r="I1816" s="15">
        <f t="shared" si="58"/>
        <v>33.385322000000002</v>
      </c>
      <c r="K1816" s="3">
        <f>VLOOKUP(B1816,Plan1!$A$8:$B$4553,2,0)</f>
        <v>27.26</v>
      </c>
    </row>
    <row r="1817" spans="1:32" ht="25.5" outlineLevel="2">
      <c r="A1817" s="31" t="s">
        <v>6531</v>
      </c>
      <c r="B1817" s="39" t="s">
        <v>2892</v>
      </c>
      <c r="C1817" s="23" t="s">
        <v>2893</v>
      </c>
      <c r="D1817" s="13" t="s">
        <v>2</v>
      </c>
      <c r="E1817" s="33">
        <v>1</v>
      </c>
      <c r="F1817" s="14">
        <v>5.15</v>
      </c>
      <c r="G1817" s="15">
        <v>24.04</v>
      </c>
      <c r="H1817" s="15">
        <f t="shared" si="57"/>
        <v>32.68</v>
      </c>
      <c r="I1817" s="15">
        <f t="shared" si="58"/>
        <v>40.023195999999999</v>
      </c>
      <c r="K1817" s="3">
        <f>VLOOKUP(B1817,Plan1!$A$8:$B$4553,2,0)</f>
        <v>32.68</v>
      </c>
    </row>
    <row r="1818" spans="1:32" ht="25.5" outlineLevel="2">
      <c r="A1818" s="31" t="s">
        <v>6532</v>
      </c>
      <c r="B1818" s="39" t="s">
        <v>2894</v>
      </c>
      <c r="C1818" s="23" t="s">
        <v>2895</v>
      </c>
      <c r="D1818" s="13" t="s">
        <v>2</v>
      </c>
      <c r="E1818" s="33">
        <v>1</v>
      </c>
      <c r="F1818" s="14">
        <v>6.51</v>
      </c>
      <c r="G1818" s="15">
        <v>27.47</v>
      </c>
      <c r="H1818" s="15">
        <f t="shared" si="57"/>
        <v>37.31</v>
      </c>
      <c r="I1818" s="15">
        <f t="shared" si="58"/>
        <v>45.693556999999998</v>
      </c>
      <c r="K1818" s="3">
        <f>VLOOKUP(B1818,Plan1!$A$8:$B$4553,2,0)</f>
        <v>37.31</v>
      </c>
    </row>
    <row r="1819" spans="1:32" ht="25.5" outlineLevel="2">
      <c r="A1819" s="31" t="s">
        <v>6533</v>
      </c>
      <c r="B1819" s="39" t="s">
        <v>2896</v>
      </c>
      <c r="C1819" s="23" t="s">
        <v>2897</v>
      </c>
      <c r="D1819" s="13" t="s">
        <v>2</v>
      </c>
      <c r="E1819" s="33">
        <v>1</v>
      </c>
      <c r="F1819" s="14">
        <v>8.3800000000000008</v>
      </c>
      <c r="G1819" s="15">
        <v>30.91</v>
      </c>
      <c r="H1819" s="15">
        <f t="shared" si="57"/>
        <v>43.03</v>
      </c>
      <c r="I1819" s="15">
        <f t="shared" si="58"/>
        <v>52.698840999999994</v>
      </c>
      <c r="K1819" s="3">
        <f>VLOOKUP(B1819,Plan1!$A$8:$B$4553,2,0)</f>
        <v>43.03</v>
      </c>
    </row>
    <row r="1820" spans="1:32" ht="25.5" outlineLevel="2">
      <c r="A1820" s="31" t="s">
        <v>6534</v>
      </c>
      <c r="B1820" s="39" t="s">
        <v>2898</v>
      </c>
      <c r="C1820" s="23" t="s">
        <v>2899</v>
      </c>
      <c r="D1820" s="13" t="s">
        <v>2</v>
      </c>
      <c r="E1820" s="33">
        <v>1</v>
      </c>
      <c r="F1820" s="14">
        <v>15.74</v>
      </c>
      <c r="G1820" s="15">
        <v>34.340000000000003</v>
      </c>
      <c r="H1820" s="15">
        <f t="shared" ref="H1820:H1881" si="59">K1820</f>
        <v>54.85</v>
      </c>
      <c r="I1820" s="15">
        <f t="shared" si="58"/>
        <v>67.174795000000003</v>
      </c>
      <c r="K1820" s="3">
        <f>VLOOKUP(B1820,Plan1!$A$8:$B$4553,2,0)</f>
        <v>54.85</v>
      </c>
    </row>
    <row r="1821" spans="1:32" ht="25.5" outlineLevel="2">
      <c r="A1821" s="31" t="s">
        <v>6535</v>
      </c>
      <c r="B1821" s="39" t="s">
        <v>2900</v>
      </c>
      <c r="C1821" s="23" t="s">
        <v>2901</v>
      </c>
      <c r="D1821" s="13" t="s">
        <v>2</v>
      </c>
      <c r="E1821" s="33">
        <v>1</v>
      </c>
      <c r="F1821" s="14">
        <v>21.22</v>
      </c>
      <c r="G1821" s="15">
        <v>37.78</v>
      </c>
      <c r="H1821" s="15">
        <f t="shared" si="59"/>
        <v>65.11</v>
      </c>
      <c r="I1821" s="15">
        <f t="shared" si="58"/>
        <v>79.740216999999987</v>
      </c>
      <c r="K1821" s="3">
        <f>VLOOKUP(B1821,Plan1!$A$8:$B$4553,2,0)</f>
        <v>65.11</v>
      </c>
    </row>
    <row r="1822" spans="1:32" ht="25.5" outlineLevel="2">
      <c r="A1822" s="31" t="s">
        <v>6536</v>
      </c>
      <c r="B1822" s="39" t="s">
        <v>2902</v>
      </c>
      <c r="C1822" s="23" t="s">
        <v>2903</v>
      </c>
      <c r="D1822" s="13" t="s">
        <v>2</v>
      </c>
      <c r="E1822" s="33">
        <v>1</v>
      </c>
      <c r="F1822" s="14">
        <v>31.85</v>
      </c>
      <c r="G1822" s="15">
        <v>44.65</v>
      </c>
      <c r="H1822" s="15">
        <f t="shared" si="59"/>
        <v>84.61</v>
      </c>
      <c r="I1822" s="15">
        <f t="shared" si="58"/>
        <v>103.62186699999999</v>
      </c>
      <c r="K1822" s="3">
        <f>VLOOKUP(B1822,Plan1!$A$8:$B$4553,2,0)</f>
        <v>84.61</v>
      </c>
    </row>
    <row r="1823" spans="1:32" outlineLevel="2">
      <c r="A1823" s="31" t="s">
        <v>6537</v>
      </c>
      <c r="B1823" s="38" t="s">
        <v>2904</v>
      </c>
      <c r="C1823" s="22" t="s">
        <v>2905</v>
      </c>
      <c r="D1823" s="5"/>
      <c r="E1823" s="5"/>
      <c r="F1823" s="12"/>
      <c r="G1823" s="12"/>
      <c r="H1823" s="15">
        <f t="shared" si="59"/>
        <v>0</v>
      </c>
      <c r="I1823" s="15">
        <f t="shared" si="58"/>
        <v>0</v>
      </c>
      <c r="K1823" s="3">
        <f>VLOOKUP(B1823,Plan1!$A$8:$B$4553,2,0)</f>
        <v>0</v>
      </c>
    </row>
    <row r="1824" spans="1:32" ht="25.5" outlineLevel="2">
      <c r="A1824" s="31" t="s">
        <v>6538</v>
      </c>
      <c r="B1824" s="39" t="s">
        <v>2906</v>
      </c>
      <c r="C1824" s="23" t="s">
        <v>2907</v>
      </c>
      <c r="D1824" s="13" t="s">
        <v>2</v>
      </c>
      <c r="E1824" s="33">
        <v>1</v>
      </c>
      <c r="F1824" s="14">
        <v>5.07</v>
      </c>
      <c r="G1824" s="15">
        <v>17.18</v>
      </c>
      <c r="H1824" s="15">
        <f t="shared" si="59"/>
        <v>23.11</v>
      </c>
      <c r="I1824" s="15">
        <f t="shared" si="58"/>
        <v>28.302816999999997</v>
      </c>
      <c r="K1824" s="3">
        <f>VLOOKUP(B1824,Plan1!$A$8:$B$4553,2,0)</f>
        <v>23.11</v>
      </c>
    </row>
    <row r="1825" spans="1:11" ht="25.5" outlineLevel="2">
      <c r="A1825" s="31" t="s">
        <v>6539</v>
      </c>
      <c r="B1825" s="39" t="s">
        <v>2908</v>
      </c>
      <c r="C1825" s="23" t="s">
        <v>2909</v>
      </c>
      <c r="D1825" s="13" t="s">
        <v>2</v>
      </c>
      <c r="E1825" s="33">
        <v>1</v>
      </c>
      <c r="F1825" s="14">
        <v>4.76</v>
      </c>
      <c r="G1825" s="15">
        <v>20.6</v>
      </c>
      <c r="H1825" s="15">
        <f t="shared" si="59"/>
        <v>27.63</v>
      </c>
      <c r="I1825" s="15">
        <f t="shared" si="58"/>
        <v>33.838460999999995</v>
      </c>
      <c r="K1825" s="3">
        <f>VLOOKUP(B1825,Plan1!$A$8:$B$4553,2,0)</f>
        <v>27.63</v>
      </c>
    </row>
    <row r="1826" spans="1:11" ht="25.5" outlineLevel="2">
      <c r="A1826" s="31" t="s">
        <v>6540</v>
      </c>
      <c r="B1826" s="39" t="s">
        <v>2910</v>
      </c>
      <c r="C1826" s="23" t="s">
        <v>2911</v>
      </c>
      <c r="D1826" s="13" t="s">
        <v>2</v>
      </c>
      <c r="E1826" s="33">
        <v>1</v>
      </c>
      <c r="F1826" s="14">
        <v>5.96</v>
      </c>
      <c r="G1826" s="15">
        <v>24.04</v>
      </c>
      <c r="H1826" s="15">
        <f t="shared" si="59"/>
        <v>32.39</v>
      </c>
      <c r="I1826" s="15">
        <f t="shared" si="58"/>
        <v>39.668032999999994</v>
      </c>
      <c r="K1826" s="3">
        <f>VLOOKUP(B1826,Plan1!$A$8:$B$4553,2,0)</f>
        <v>32.39</v>
      </c>
    </row>
    <row r="1827" spans="1:11" ht="25.5" outlineLevel="2">
      <c r="A1827" s="31" t="s">
        <v>6541</v>
      </c>
      <c r="B1827" s="39" t="s">
        <v>2912</v>
      </c>
      <c r="C1827" s="23" t="s">
        <v>2913</v>
      </c>
      <c r="D1827" s="13" t="s">
        <v>2</v>
      </c>
      <c r="E1827" s="33">
        <v>1</v>
      </c>
      <c r="F1827" s="14">
        <v>9.44</v>
      </c>
      <c r="G1827" s="15">
        <v>27.47</v>
      </c>
      <c r="H1827" s="15">
        <f t="shared" si="59"/>
        <v>39.54</v>
      </c>
      <c r="I1827" s="15">
        <f t="shared" si="58"/>
        <v>48.424637999999995</v>
      </c>
      <c r="K1827" s="3">
        <f>VLOOKUP(B1827,Plan1!$A$8:$B$4553,2,0)</f>
        <v>39.54</v>
      </c>
    </row>
    <row r="1828" spans="1:11" ht="25.5" outlineLevel="2">
      <c r="A1828" s="31" t="s">
        <v>6542</v>
      </c>
      <c r="B1828" s="39" t="s">
        <v>2914</v>
      </c>
      <c r="C1828" s="23" t="s">
        <v>2915</v>
      </c>
      <c r="D1828" s="13" t="s">
        <v>2</v>
      </c>
      <c r="E1828" s="33">
        <v>1</v>
      </c>
      <c r="F1828" s="14">
        <v>11.5</v>
      </c>
      <c r="G1828" s="15">
        <v>30.91</v>
      </c>
      <c r="H1828" s="15">
        <f t="shared" si="59"/>
        <v>44.77</v>
      </c>
      <c r="I1828" s="15">
        <f t="shared" si="58"/>
        <v>54.829819000000001</v>
      </c>
      <c r="K1828" s="3">
        <f>VLOOKUP(B1828,Plan1!$A$8:$B$4553,2,0)</f>
        <v>44.77</v>
      </c>
    </row>
    <row r="1829" spans="1:11" ht="25.5" outlineLevel="2">
      <c r="A1829" s="31" t="s">
        <v>6543</v>
      </c>
      <c r="B1829" s="39" t="s">
        <v>2916</v>
      </c>
      <c r="C1829" s="23" t="s">
        <v>2917</v>
      </c>
      <c r="D1829" s="13" t="s">
        <v>2</v>
      </c>
      <c r="E1829" s="33">
        <v>1</v>
      </c>
      <c r="F1829" s="14">
        <v>14.81</v>
      </c>
      <c r="G1829" s="15">
        <v>34.340000000000003</v>
      </c>
      <c r="H1829" s="15">
        <f t="shared" si="59"/>
        <v>52.42</v>
      </c>
      <c r="I1829" s="15">
        <f t="shared" si="58"/>
        <v>64.198774</v>
      </c>
      <c r="K1829" s="3">
        <f>VLOOKUP(B1829,Plan1!$A$8:$B$4553,2,0)</f>
        <v>52.42</v>
      </c>
    </row>
    <row r="1830" spans="1:11" ht="25.5" outlineLevel="2">
      <c r="A1830" s="31" t="s">
        <v>6544</v>
      </c>
      <c r="B1830" s="39" t="s">
        <v>2918</v>
      </c>
      <c r="C1830" s="23" t="s">
        <v>2919</v>
      </c>
      <c r="D1830" s="13" t="s">
        <v>2</v>
      </c>
      <c r="E1830" s="33">
        <v>1</v>
      </c>
      <c r="F1830" s="14">
        <v>28.51</v>
      </c>
      <c r="G1830" s="15">
        <v>41.21</v>
      </c>
      <c r="H1830" s="15">
        <f t="shared" si="59"/>
        <v>70.61</v>
      </c>
      <c r="I1830" s="15">
        <f t="shared" si="58"/>
        <v>86.476066999999986</v>
      </c>
      <c r="K1830" s="3">
        <f>VLOOKUP(B1830,Plan1!$A$8:$B$4553,2,0)</f>
        <v>70.61</v>
      </c>
    </row>
    <row r="1831" spans="1:11" ht="25.5" outlineLevel="2">
      <c r="A1831" s="31" t="s">
        <v>6545</v>
      </c>
      <c r="B1831" s="39" t="s">
        <v>2920</v>
      </c>
      <c r="C1831" s="23" t="s">
        <v>2921</v>
      </c>
      <c r="D1831" s="13" t="s">
        <v>2</v>
      </c>
      <c r="E1831" s="33">
        <v>1</v>
      </c>
      <c r="F1831" s="14">
        <v>35.340000000000003</v>
      </c>
      <c r="G1831" s="15">
        <v>51.52</v>
      </c>
      <c r="H1831" s="15">
        <f t="shared" si="59"/>
        <v>89.54</v>
      </c>
      <c r="I1831" s="15">
        <f t="shared" si="58"/>
        <v>109.659638</v>
      </c>
      <c r="K1831" s="3">
        <f>VLOOKUP(B1831,Plan1!$A$8:$B$4553,2,0)</f>
        <v>89.54</v>
      </c>
    </row>
    <row r="1832" spans="1:11" ht="25.5" outlineLevel="2">
      <c r="A1832" s="31" t="s">
        <v>6546</v>
      </c>
      <c r="B1832" s="39" t="s">
        <v>2922</v>
      </c>
      <c r="C1832" s="23" t="s">
        <v>2923</v>
      </c>
      <c r="D1832" s="13" t="s">
        <v>2</v>
      </c>
      <c r="E1832" s="33">
        <v>1</v>
      </c>
      <c r="F1832" s="14">
        <v>54.17</v>
      </c>
      <c r="G1832" s="15">
        <v>61.81</v>
      </c>
      <c r="H1832" s="15">
        <f t="shared" si="59"/>
        <v>117.98</v>
      </c>
      <c r="I1832" s="15">
        <f t="shared" si="58"/>
        <v>144.490106</v>
      </c>
      <c r="K1832" s="3">
        <f>VLOOKUP(B1832,Plan1!$A$8:$B$4553,2,0)</f>
        <v>117.98</v>
      </c>
    </row>
    <row r="1833" spans="1:11" outlineLevel="2">
      <c r="A1833" s="31" t="s">
        <v>6547</v>
      </c>
      <c r="B1833" s="38" t="s">
        <v>2924</v>
      </c>
      <c r="C1833" s="22" t="s">
        <v>2925</v>
      </c>
      <c r="D1833" s="5"/>
      <c r="E1833" s="5"/>
      <c r="F1833" s="12"/>
      <c r="G1833" s="12"/>
      <c r="H1833" s="15">
        <f t="shared" si="59"/>
        <v>0</v>
      </c>
      <c r="I1833" s="15">
        <f t="shared" si="58"/>
        <v>0</v>
      </c>
      <c r="K1833" s="3">
        <f>VLOOKUP(B1833,Plan1!$A$8:$B$4553,2,0)</f>
        <v>0</v>
      </c>
    </row>
    <row r="1834" spans="1:11" ht="25.5" outlineLevel="2">
      <c r="A1834" s="31" t="s">
        <v>6548</v>
      </c>
      <c r="B1834" s="39" t="s">
        <v>2926</v>
      </c>
      <c r="C1834" s="23" t="s">
        <v>2927</v>
      </c>
      <c r="D1834" s="13" t="s">
        <v>4</v>
      </c>
      <c r="E1834" s="33">
        <v>1</v>
      </c>
      <c r="F1834" s="14">
        <v>4.41</v>
      </c>
      <c r="G1834" s="15">
        <v>8.58</v>
      </c>
      <c r="H1834" s="15">
        <f t="shared" si="59"/>
        <v>14.05</v>
      </c>
      <c r="I1834" s="15">
        <f t="shared" si="58"/>
        <v>17.207035000000001</v>
      </c>
      <c r="K1834" s="3">
        <f>VLOOKUP(B1834,Plan1!$A$8:$B$4553,2,0)</f>
        <v>14.05</v>
      </c>
    </row>
    <row r="1835" spans="1:11" outlineLevel="2">
      <c r="A1835" s="31" t="s">
        <v>6549</v>
      </c>
      <c r="B1835" s="39" t="s">
        <v>2928</v>
      </c>
      <c r="C1835" s="23" t="s">
        <v>2929</v>
      </c>
      <c r="D1835" s="13" t="s">
        <v>2</v>
      </c>
      <c r="E1835" s="33">
        <v>1</v>
      </c>
      <c r="F1835" s="14">
        <v>2.83</v>
      </c>
      <c r="G1835" s="15">
        <v>1.71</v>
      </c>
      <c r="H1835" s="15">
        <f t="shared" si="59"/>
        <v>5</v>
      </c>
      <c r="I1835" s="15">
        <f t="shared" si="58"/>
        <v>6.1234999999999999</v>
      </c>
      <c r="K1835" s="3">
        <f>VLOOKUP(B1835,Plan1!$A$8:$B$4553,2,0)</f>
        <v>5</v>
      </c>
    </row>
    <row r="1836" spans="1:11" outlineLevel="2">
      <c r="A1836" s="31" t="s">
        <v>6550</v>
      </c>
      <c r="B1836" s="39" t="s">
        <v>2930</v>
      </c>
      <c r="C1836" s="23" t="s">
        <v>2931</v>
      </c>
      <c r="D1836" s="13" t="s">
        <v>0</v>
      </c>
      <c r="E1836" s="33">
        <v>1</v>
      </c>
      <c r="F1836" s="14">
        <v>0.55000000000000004</v>
      </c>
      <c r="G1836" s="15">
        <v>5.15</v>
      </c>
      <c r="H1836" s="15">
        <f t="shared" si="59"/>
        <v>6.12</v>
      </c>
      <c r="I1836" s="15">
        <f t="shared" si="58"/>
        <v>7.4951639999999999</v>
      </c>
      <c r="K1836" s="3">
        <f>VLOOKUP(B1836,Plan1!$A$8:$B$4553,2,0)</f>
        <v>6.12</v>
      </c>
    </row>
    <row r="1837" spans="1:11" outlineLevel="2">
      <c r="A1837" s="31" t="s">
        <v>6551</v>
      </c>
      <c r="B1837" s="39" t="s">
        <v>2932</v>
      </c>
      <c r="C1837" s="23" t="s">
        <v>2933</v>
      </c>
      <c r="D1837" s="13" t="s">
        <v>0</v>
      </c>
      <c r="E1837" s="33">
        <v>1</v>
      </c>
      <c r="F1837" s="14">
        <v>1.34</v>
      </c>
      <c r="G1837" s="15">
        <v>6.16</v>
      </c>
      <c r="H1837" s="15">
        <f t="shared" si="59"/>
        <v>8.08</v>
      </c>
      <c r="I1837" s="15">
        <f t="shared" si="58"/>
        <v>9.8955760000000001</v>
      </c>
      <c r="K1837" s="3">
        <f>VLOOKUP(B1837,Plan1!$A$8:$B$4553,2,0)</f>
        <v>8.08</v>
      </c>
    </row>
    <row r="1838" spans="1:11" outlineLevel="2">
      <c r="A1838" s="31" t="s">
        <v>6552</v>
      </c>
      <c r="B1838" s="39" t="s">
        <v>2934</v>
      </c>
      <c r="C1838" s="23" t="s">
        <v>2935</v>
      </c>
      <c r="D1838" s="13" t="s">
        <v>0</v>
      </c>
      <c r="E1838" s="33">
        <v>1</v>
      </c>
      <c r="F1838" s="14">
        <v>1.39</v>
      </c>
      <c r="G1838" s="15">
        <v>6.16</v>
      </c>
      <c r="H1838" s="15">
        <f t="shared" si="59"/>
        <v>8.23</v>
      </c>
      <c r="I1838" s="15">
        <f t="shared" si="58"/>
        <v>10.079281</v>
      </c>
      <c r="K1838" s="3">
        <f>VLOOKUP(B1838,Plan1!$A$8:$B$4553,2,0)</f>
        <v>8.23</v>
      </c>
    </row>
    <row r="1839" spans="1:11" outlineLevel="2">
      <c r="A1839" s="31" t="s">
        <v>6553</v>
      </c>
      <c r="B1839" s="39" t="s">
        <v>2936</v>
      </c>
      <c r="C1839" s="23" t="s">
        <v>2937</v>
      </c>
      <c r="D1839" s="13" t="s">
        <v>0</v>
      </c>
      <c r="E1839" s="33">
        <v>1</v>
      </c>
      <c r="F1839" s="14">
        <v>1.1000000000000001</v>
      </c>
      <c r="G1839" s="15">
        <v>5.15</v>
      </c>
      <c r="H1839" s="15">
        <f t="shared" si="59"/>
        <v>6.79</v>
      </c>
      <c r="I1839" s="15">
        <f t="shared" si="58"/>
        <v>8.3157129999999988</v>
      </c>
      <c r="K1839" s="3">
        <f>VLOOKUP(B1839,Plan1!$A$8:$B$4553,2,0)</f>
        <v>6.79</v>
      </c>
    </row>
    <row r="1840" spans="1:11" ht="25.5" outlineLevel="2">
      <c r="A1840" s="31" t="s">
        <v>6554</v>
      </c>
      <c r="B1840" s="39" t="s">
        <v>2938</v>
      </c>
      <c r="C1840" s="23" t="s">
        <v>2939</v>
      </c>
      <c r="D1840" s="13" t="s">
        <v>2</v>
      </c>
      <c r="E1840" s="33">
        <v>1</v>
      </c>
      <c r="F1840" s="14">
        <v>3.87</v>
      </c>
      <c r="G1840" s="15">
        <v>4.8600000000000003</v>
      </c>
      <c r="H1840" s="15">
        <f t="shared" si="59"/>
        <v>10.15</v>
      </c>
      <c r="I1840" s="15">
        <f t="shared" si="58"/>
        <v>12.430705</v>
      </c>
      <c r="K1840" s="3">
        <f>VLOOKUP(B1840,Plan1!$A$8:$B$4553,2,0)</f>
        <v>10.15</v>
      </c>
    </row>
    <row r="1841" spans="1:11" ht="25.5" outlineLevel="2">
      <c r="A1841" s="31" t="s">
        <v>6555</v>
      </c>
      <c r="B1841" s="39" t="s">
        <v>2940</v>
      </c>
      <c r="C1841" s="23" t="s">
        <v>2941</v>
      </c>
      <c r="D1841" s="13" t="s">
        <v>2</v>
      </c>
      <c r="E1841" s="33">
        <v>1</v>
      </c>
      <c r="F1841" s="14">
        <v>1.97</v>
      </c>
      <c r="G1841" s="15">
        <v>4.8600000000000003</v>
      </c>
      <c r="H1841" s="15">
        <f t="shared" si="59"/>
        <v>7.56</v>
      </c>
      <c r="I1841" s="15">
        <f t="shared" si="58"/>
        <v>9.2587319999999984</v>
      </c>
      <c r="K1841" s="3">
        <f>VLOOKUP(B1841,Plan1!$A$8:$B$4553,2,0)</f>
        <v>7.56</v>
      </c>
    </row>
    <row r="1842" spans="1:11" ht="25.5" outlineLevel="2">
      <c r="A1842" s="31" t="s">
        <v>6556</v>
      </c>
      <c r="B1842" s="39" t="s">
        <v>2942</v>
      </c>
      <c r="C1842" s="23" t="s">
        <v>2943</v>
      </c>
      <c r="D1842" s="13" t="s">
        <v>2</v>
      </c>
      <c r="E1842" s="33">
        <v>1</v>
      </c>
      <c r="F1842" s="14">
        <v>3.25</v>
      </c>
      <c r="G1842" s="15">
        <v>4.8600000000000003</v>
      </c>
      <c r="H1842" s="15">
        <f t="shared" si="59"/>
        <v>8.6</v>
      </c>
      <c r="I1842" s="15">
        <f t="shared" si="58"/>
        <v>10.532419999999998</v>
      </c>
      <c r="K1842" s="3">
        <f>VLOOKUP(B1842,Plan1!$A$8:$B$4553,2,0)</f>
        <v>8.6</v>
      </c>
    </row>
    <row r="1843" spans="1:11" ht="25.5" outlineLevel="2">
      <c r="A1843" s="31" t="s">
        <v>6557</v>
      </c>
      <c r="B1843" s="39" t="s">
        <v>2944</v>
      </c>
      <c r="C1843" s="23" t="s">
        <v>2945</v>
      </c>
      <c r="D1843" s="13" t="s">
        <v>0</v>
      </c>
      <c r="E1843" s="33">
        <v>1</v>
      </c>
      <c r="F1843" s="14">
        <v>9.9600000000000009</v>
      </c>
      <c r="G1843" s="15">
        <v>17.18</v>
      </c>
      <c r="H1843" s="15">
        <f t="shared" si="59"/>
        <v>29.91</v>
      </c>
      <c r="I1843" s="15">
        <f t="shared" si="58"/>
        <v>36.630776999999995</v>
      </c>
      <c r="K1843" s="3">
        <f>VLOOKUP(B1843,Plan1!$A$8:$B$4553,2,0)</f>
        <v>29.91</v>
      </c>
    </row>
    <row r="1844" spans="1:11" ht="25.5" outlineLevel="2">
      <c r="A1844" s="31" t="s">
        <v>6558</v>
      </c>
      <c r="B1844" s="39" t="s">
        <v>2946</v>
      </c>
      <c r="C1844" s="23" t="s">
        <v>2947</v>
      </c>
      <c r="D1844" s="13" t="s">
        <v>0</v>
      </c>
      <c r="E1844" s="33">
        <v>1</v>
      </c>
      <c r="F1844" s="14">
        <v>11.83</v>
      </c>
      <c r="G1844" s="15">
        <v>25.76</v>
      </c>
      <c r="H1844" s="15">
        <f t="shared" si="59"/>
        <v>42.61</v>
      </c>
      <c r="I1844" s="15">
        <f t="shared" si="58"/>
        <v>52.184466999999998</v>
      </c>
      <c r="K1844" s="3">
        <f>VLOOKUP(B1844,Plan1!$A$8:$B$4553,2,0)</f>
        <v>42.61</v>
      </c>
    </row>
    <row r="1845" spans="1:11" ht="25.5" outlineLevel="2">
      <c r="A1845" s="31" t="s">
        <v>6559</v>
      </c>
      <c r="B1845" s="39" t="s">
        <v>2948</v>
      </c>
      <c r="C1845" s="23" t="s">
        <v>2949</v>
      </c>
      <c r="D1845" s="13" t="s">
        <v>0</v>
      </c>
      <c r="E1845" s="33">
        <v>1</v>
      </c>
      <c r="F1845" s="14">
        <v>23.24</v>
      </c>
      <c r="G1845" s="15">
        <v>25.76</v>
      </c>
      <c r="H1845" s="15">
        <f t="shared" si="59"/>
        <v>52.34</v>
      </c>
      <c r="I1845" s="15">
        <f t="shared" si="58"/>
        <v>64.100797999999998</v>
      </c>
      <c r="K1845" s="3">
        <f>VLOOKUP(B1845,Plan1!$A$8:$B$4553,2,0)</f>
        <v>52.34</v>
      </c>
    </row>
    <row r="1846" spans="1:11" ht="25.5" outlineLevel="2">
      <c r="A1846" s="31" t="s">
        <v>6560</v>
      </c>
      <c r="B1846" s="39" t="s">
        <v>2950</v>
      </c>
      <c r="C1846" s="23" t="s">
        <v>2951</v>
      </c>
      <c r="D1846" s="13" t="s">
        <v>2</v>
      </c>
      <c r="E1846" s="33">
        <v>1</v>
      </c>
      <c r="F1846" s="14">
        <v>16.55</v>
      </c>
      <c r="G1846" s="15">
        <v>8.58</v>
      </c>
      <c r="H1846" s="15">
        <f t="shared" si="59"/>
        <v>22.54</v>
      </c>
      <c r="I1846" s="15">
        <f t="shared" si="58"/>
        <v>27.604737999999998</v>
      </c>
      <c r="K1846" s="3">
        <f>VLOOKUP(B1846,Plan1!$A$8:$B$4553,2,0)</f>
        <v>22.54</v>
      </c>
    </row>
    <row r="1847" spans="1:11" ht="25.5" outlineLevel="2">
      <c r="A1847" s="31" t="s">
        <v>6561</v>
      </c>
      <c r="B1847" s="39" t="s">
        <v>2952</v>
      </c>
      <c r="C1847" s="23" t="s">
        <v>2953</v>
      </c>
      <c r="D1847" s="13" t="s">
        <v>2</v>
      </c>
      <c r="E1847" s="33">
        <v>1</v>
      </c>
      <c r="F1847" s="14">
        <v>26.4</v>
      </c>
      <c r="G1847" s="15">
        <v>8.58</v>
      </c>
      <c r="H1847" s="15">
        <f t="shared" si="59"/>
        <v>31.1</v>
      </c>
      <c r="I1847" s="15">
        <f t="shared" si="58"/>
        <v>38.088169999999998</v>
      </c>
      <c r="K1847" s="3">
        <f>VLOOKUP(B1847,Plan1!$A$8:$B$4553,2,0)</f>
        <v>31.1</v>
      </c>
    </row>
    <row r="1848" spans="1:11" outlineLevel="2">
      <c r="A1848" s="31" t="s">
        <v>6562</v>
      </c>
      <c r="B1848" s="39" t="s">
        <v>2954</v>
      </c>
      <c r="C1848" s="23" t="s">
        <v>2955</v>
      </c>
      <c r="D1848" s="13" t="s">
        <v>2</v>
      </c>
      <c r="E1848" s="33">
        <v>1</v>
      </c>
      <c r="F1848" s="14">
        <v>20.38</v>
      </c>
      <c r="G1848" s="15">
        <v>8.58</v>
      </c>
      <c r="H1848" s="15">
        <f t="shared" si="59"/>
        <v>26.8</v>
      </c>
      <c r="I1848" s="15">
        <f t="shared" si="58"/>
        <v>32.821959999999997</v>
      </c>
      <c r="K1848" s="3">
        <f>VLOOKUP(B1848,Plan1!$A$8:$B$4553,2,0)</f>
        <v>26.8</v>
      </c>
    </row>
    <row r="1849" spans="1:11" ht="25.5" outlineLevel="2">
      <c r="A1849" s="31" t="s">
        <v>6563</v>
      </c>
      <c r="B1849" s="39" t="s">
        <v>2956</v>
      </c>
      <c r="C1849" s="23" t="s">
        <v>2957</v>
      </c>
      <c r="D1849" s="13" t="s">
        <v>2</v>
      </c>
      <c r="E1849" s="33">
        <v>1</v>
      </c>
      <c r="F1849" s="14">
        <v>58.6</v>
      </c>
      <c r="G1849" s="15">
        <v>10.31</v>
      </c>
      <c r="H1849" s="15">
        <f t="shared" si="59"/>
        <v>53.6</v>
      </c>
      <c r="I1849" s="15">
        <f t="shared" si="58"/>
        <v>65.643919999999994</v>
      </c>
      <c r="K1849" s="3">
        <f>VLOOKUP(B1849,Plan1!$A$8:$B$4553,2,0)</f>
        <v>53.6</v>
      </c>
    </row>
    <row r="1850" spans="1:11" ht="25.5" outlineLevel="2">
      <c r="A1850" s="31" t="s">
        <v>6564</v>
      </c>
      <c r="B1850" s="39" t="s">
        <v>2958</v>
      </c>
      <c r="C1850" s="23" t="s">
        <v>2959</v>
      </c>
      <c r="D1850" s="13" t="s">
        <v>2</v>
      </c>
      <c r="E1850" s="33">
        <v>1</v>
      </c>
      <c r="F1850" s="14">
        <v>85.66</v>
      </c>
      <c r="G1850" s="15">
        <v>12.02</v>
      </c>
      <c r="H1850" s="15">
        <f t="shared" si="59"/>
        <v>74.45</v>
      </c>
      <c r="I1850" s="15">
        <f t="shared" si="58"/>
        <v>91.178914999999989</v>
      </c>
      <c r="K1850" s="3">
        <f>VLOOKUP(B1850,Plan1!$A$8:$B$4553,2,0)</f>
        <v>74.45</v>
      </c>
    </row>
    <row r="1851" spans="1:11" ht="25.5" outlineLevel="2">
      <c r="A1851" s="31" t="s">
        <v>6565</v>
      </c>
      <c r="B1851" s="39" t="s">
        <v>2960</v>
      </c>
      <c r="C1851" s="23" t="s">
        <v>2961</v>
      </c>
      <c r="D1851" s="13" t="s">
        <v>2</v>
      </c>
      <c r="E1851" s="33">
        <v>1</v>
      </c>
      <c r="F1851" s="14">
        <v>110.27</v>
      </c>
      <c r="G1851" s="15">
        <v>13.74</v>
      </c>
      <c r="H1851" s="15">
        <f t="shared" si="59"/>
        <v>93.62</v>
      </c>
      <c r="I1851" s="15">
        <f t="shared" si="58"/>
        <v>114.656414</v>
      </c>
      <c r="K1851" s="3">
        <f>VLOOKUP(B1851,Plan1!$A$8:$B$4553,2,0)</f>
        <v>93.62</v>
      </c>
    </row>
    <row r="1852" spans="1:11" ht="25.5" outlineLevel="2">
      <c r="A1852" s="31" t="s">
        <v>6566</v>
      </c>
      <c r="B1852" s="39" t="s">
        <v>2962</v>
      </c>
      <c r="C1852" s="23" t="s">
        <v>2963</v>
      </c>
      <c r="D1852" s="13" t="s">
        <v>0</v>
      </c>
      <c r="E1852" s="33">
        <v>1</v>
      </c>
      <c r="F1852" s="14">
        <v>9.43</v>
      </c>
      <c r="G1852" s="15">
        <v>1.42</v>
      </c>
      <c r="H1852" s="15">
        <f t="shared" si="59"/>
        <v>7.94</v>
      </c>
      <c r="I1852" s="15">
        <f t="shared" si="58"/>
        <v>9.7241179999999989</v>
      </c>
      <c r="K1852" s="3">
        <f>VLOOKUP(B1852,Plan1!$A$8:$B$4553,2,0)</f>
        <v>7.94</v>
      </c>
    </row>
    <row r="1853" spans="1:11" ht="25.5" outlineLevel="2">
      <c r="A1853" s="31" t="s">
        <v>6567</v>
      </c>
      <c r="B1853" s="39" t="s">
        <v>2964</v>
      </c>
      <c r="C1853" s="23" t="s">
        <v>2965</v>
      </c>
      <c r="D1853" s="13" t="s">
        <v>0</v>
      </c>
      <c r="E1853" s="33">
        <v>1</v>
      </c>
      <c r="F1853" s="14">
        <v>10.51</v>
      </c>
      <c r="G1853" s="15">
        <v>1.42</v>
      </c>
      <c r="H1853" s="15">
        <f t="shared" si="59"/>
        <v>8.66</v>
      </c>
      <c r="I1853" s="15">
        <f t="shared" si="58"/>
        <v>10.605901999999999</v>
      </c>
      <c r="K1853" s="3">
        <f>VLOOKUP(B1853,Plan1!$A$8:$B$4553,2,0)</f>
        <v>8.66</v>
      </c>
    </row>
    <row r="1854" spans="1:11" ht="25.5" outlineLevel="2">
      <c r="A1854" s="31" t="s">
        <v>6568</v>
      </c>
      <c r="B1854" s="39" t="s">
        <v>2966</v>
      </c>
      <c r="C1854" s="23" t="s">
        <v>2967</v>
      </c>
      <c r="D1854" s="13" t="s">
        <v>0</v>
      </c>
      <c r="E1854" s="33">
        <v>1</v>
      </c>
      <c r="F1854" s="14">
        <v>10.199999999999999</v>
      </c>
      <c r="G1854" s="15">
        <v>1.42</v>
      </c>
      <c r="H1854" s="15">
        <f t="shared" si="59"/>
        <v>8.4499999999999993</v>
      </c>
      <c r="I1854" s="15">
        <f t="shared" si="58"/>
        <v>10.348714999999999</v>
      </c>
      <c r="K1854" s="3">
        <f>VLOOKUP(B1854,Plan1!$A$8:$B$4553,2,0)</f>
        <v>8.4499999999999993</v>
      </c>
    </row>
    <row r="1855" spans="1:11" ht="25.5" outlineLevel="2">
      <c r="A1855" s="31" t="s">
        <v>6569</v>
      </c>
      <c r="B1855" s="39" t="s">
        <v>2968</v>
      </c>
      <c r="C1855" s="23" t="s">
        <v>2969</v>
      </c>
      <c r="D1855" s="13" t="s">
        <v>0</v>
      </c>
      <c r="E1855" s="33">
        <v>1</v>
      </c>
      <c r="F1855" s="14">
        <v>14.9</v>
      </c>
      <c r="G1855" s="15">
        <v>6.57</v>
      </c>
      <c r="H1855" s="15">
        <f t="shared" si="59"/>
        <v>17.059999999999999</v>
      </c>
      <c r="I1855" s="15">
        <f t="shared" si="58"/>
        <v>20.893381999999995</v>
      </c>
      <c r="K1855" s="3">
        <f>VLOOKUP(B1855,Plan1!$A$8:$B$4553,2,0)</f>
        <v>17.059999999999999</v>
      </c>
    </row>
    <row r="1856" spans="1:11" ht="25.5" outlineLevel="2">
      <c r="A1856" s="31" t="s">
        <v>6570</v>
      </c>
      <c r="B1856" s="39" t="s">
        <v>2970</v>
      </c>
      <c r="C1856" s="23" t="s">
        <v>2971</v>
      </c>
      <c r="D1856" s="13" t="s">
        <v>0</v>
      </c>
      <c r="E1856" s="33">
        <v>1</v>
      </c>
      <c r="F1856" s="14">
        <v>35.020000000000003</v>
      </c>
      <c r="G1856" s="15">
        <v>8.2899999999999991</v>
      </c>
      <c r="H1856" s="15">
        <f t="shared" si="59"/>
        <v>32.44</v>
      </c>
      <c r="I1856" s="15">
        <f t="shared" si="58"/>
        <v>39.72926799999999</v>
      </c>
      <c r="K1856" s="3">
        <f>VLOOKUP(B1856,Plan1!$A$8:$B$4553,2,0)</f>
        <v>32.44</v>
      </c>
    </row>
    <row r="1857" spans="1:11" ht="25.5" outlineLevel="2">
      <c r="A1857" s="31" t="s">
        <v>6571</v>
      </c>
      <c r="B1857" s="39" t="s">
        <v>2972</v>
      </c>
      <c r="C1857" s="23" t="s">
        <v>2973</v>
      </c>
      <c r="D1857" s="13" t="s">
        <v>0</v>
      </c>
      <c r="E1857" s="33">
        <v>1</v>
      </c>
      <c r="F1857" s="14">
        <v>21.68</v>
      </c>
      <c r="G1857" s="15">
        <v>10.31</v>
      </c>
      <c r="H1857" s="15">
        <f t="shared" si="59"/>
        <v>21.78</v>
      </c>
      <c r="I1857" s="15">
        <f t="shared" si="58"/>
        <v>26.673966</v>
      </c>
      <c r="K1857" s="3">
        <f>VLOOKUP(B1857,Plan1!$A$8:$B$4553,2,0)</f>
        <v>21.78</v>
      </c>
    </row>
    <row r="1858" spans="1:11" ht="25.5" outlineLevel="2">
      <c r="A1858" s="31" t="s">
        <v>6572</v>
      </c>
      <c r="B1858" s="39" t="s">
        <v>2974</v>
      </c>
      <c r="C1858" s="23" t="s">
        <v>2975</v>
      </c>
      <c r="D1858" s="13" t="s">
        <v>0</v>
      </c>
      <c r="E1858" s="33">
        <v>1</v>
      </c>
      <c r="F1858" s="14">
        <v>30.19</v>
      </c>
      <c r="G1858" s="15">
        <v>17.18</v>
      </c>
      <c r="H1858" s="15">
        <f t="shared" si="59"/>
        <v>33.229999999999997</v>
      </c>
      <c r="I1858" s="15">
        <f t="shared" si="58"/>
        <v>40.696780999999994</v>
      </c>
      <c r="K1858" s="3">
        <f>VLOOKUP(B1858,Plan1!$A$8:$B$4553,2,0)</f>
        <v>33.229999999999997</v>
      </c>
    </row>
    <row r="1859" spans="1:11" outlineLevel="2">
      <c r="A1859" s="31" t="s">
        <v>6573</v>
      </c>
      <c r="B1859" s="38" t="s">
        <v>2976</v>
      </c>
      <c r="C1859" s="22" t="s">
        <v>2977</v>
      </c>
      <c r="D1859" s="5"/>
      <c r="E1859" s="5"/>
      <c r="F1859" s="12"/>
      <c r="G1859" s="12"/>
      <c r="H1859" s="15">
        <f t="shared" si="59"/>
        <v>0</v>
      </c>
      <c r="I1859" s="15">
        <f t="shared" si="58"/>
        <v>0</v>
      </c>
      <c r="K1859" s="3">
        <f>VLOOKUP(B1859,Plan1!$A$8:$B$4553,2,0)</f>
        <v>0</v>
      </c>
    </row>
    <row r="1860" spans="1:11" ht="25.5" outlineLevel="2">
      <c r="A1860" s="31" t="s">
        <v>6574</v>
      </c>
      <c r="B1860" s="39" t="s">
        <v>2978</v>
      </c>
      <c r="C1860" s="23" t="s">
        <v>2979</v>
      </c>
      <c r="D1860" s="13" t="s">
        <v>2</v>
      </c>
      <c r="E1860" s="33">
        <v>1</v>
      </c>
      <c r="F1860" s="14">
        <v>22.3</v>
      </c>
      <c r="G1860" s="15">
        <v>10.31</v>
      </c>
      <c r="H1860" s="15">
        <f t="shared" si="59"/>
        <v>33.729999999999997</v>
      </c>
      <c r="I1860" s="15">
        <f t="shared" si="58"/>
        <v>41.309130999999994</v>
      </c>
      <c r="K1860" s="3">
        <f>VLOOKUP(B1860,Plan1!$A$8:$B$4553,2,0)</f>
        <v>33.729999999999997</v>
      </c>
    </row>
    <row r="1861" spans="1:11" ht="25.5" outlineLevel="2">
      <c r="A1861" s="31" t="s">
        <v>6575</v>
      </c>
      <c r="B1861" s="39" t="s">
        <v>2980</v>
      </c>
      <c r="C1861" s="23" t="s">
        <v>2981</v>
      </c>
      <c r="D1861" s="13" t="s">
        <v>2</v>
      </c>
      <c r="E1861" s="33">
        <v>1</v>
      </c>
      <c r="F1861" s="14">
        <v>32.479999999999997</v>
      </c>
      <c r="G1861" s="15">
        <v>10.31</v>
      </c>
      <c r="H1861" s="15">
        <f t="shared" si="59"/>
        <v>38.880000000000003</v>
      </c>
      <c r="I1861" s="15">
        <f t="shared" si="58"/>
        <v>47.616335999999997</v>
      </c>
      <c r="K1861" s="3">
        <f>VLOOKUP(B1861,Plan1!$A$8:$B$4553,2,0)</f>
        <v>38.880000000000003</v>
      </c>
    </row>
    <row r="1862" spans="1:11" ht="25.5" outlineLevel="2">
      <c r="A1862" s="31" t="s">
        <v>6576</v>
      </c>
      <c r="B1862" s="39" t="s">
        <v>2982</v>
      </c>
      <c r="C1862" s="23" t="s">
        <v>2983</v>
      </c>
      <c r="D1862" s="13" t="s">
        <v>0</v>
      </c>
      <c r="E1862" s="33">
        <v>1</v>
      </c>
      <c r="F1862" s="14">
        <v>30.1</v>
      </c>
      <c r="G1862" s="15">
        <v>10.64</v>
      </c>
      <c r="H1862" s="15">
        <f t="shared" si="59"/>
        <v>41.52</v>
      </c>
      <c r="I1862" s="15">
        <f t="shared" ref="I1862:I1925" si="60">H1862*(1+$I$8)</f>
        <v>50.849544000000002</v>
      </c>
      <c r="K1862" s="3">
        <f>VLOOKUP(B1862,Plan1!$A$8:$B$4553,2,0)</f>
        <v>41.52</v>
      </c>
    </row>
    <row r="1863" spans="1:11" ht="25.5" outlineLevel="2">
      <c r="A1863" s="31" t="s">
        <v>6577</v>
      </c>
      <c r="B1863" s="39" t="s">
        <v>2984</v>
      </c>
      <c r="C1863" s="23" t="s">
        <v>2985</v>
      </c>
      <c r="D1863" s="13" t="s">
        <v>0</v>
      </c>
      <c r="E1863" s="33">
        <v>1</v>
      </c>
      <c r="F1863" s="14">
        <v>76.680000000000007</v>
      </c>
      <c r="G1863" s="15">
        <v>20.6</v>
      </c>
      <c r="H1863" s="15">
        <f t="shared" si="59"/>
        <v>93.02</v>
      </c>
      <c r="I1863" s="15">
        <f t="shared" si="60"/>
        <v>113.92159399999998</v>
      </c>
      <c r="K1863" s="3">
        <f>VLOOKUP(B1863,Plan1!$A$8:$B$4553,2,0)</f>
        <v>93.02</v>
      </c>
    </row>
    <row r="1864" spans="1:11" ht="25.5" outlineLevel="2">
      <c r="A1864" s="31" t="s">
        <v>6578</v>
      </c>
      <c r="B1864" s="39" t="s">
        <v>2986</v>
      </c>
      <c r="C1864" s="23" t="s">
        <v>2987</v>
      </c>
      <c r="D1864" s="13" t="s">
        <v>0</v>
      </c>
      <c r="E1864" s="33">
        <v>1</v>
      </c>
      <c r="F1864" s="14">
        <v>105.89</v>
      </c>
      <c r="G1864" s="15">
        <v>20.6</v>
      </c>
      <c r="H1864" s="15">
        <f t="shared" si="59"/>
        <v>122.12</v>
      </c>
      <c r="I1864" s="15">
        <f t="shared" si="60"/>
        <v>149.56036399999999</v>
      </c>
      <c r="K1864" s="3">
        <f>VLOOKUP(B1864,Plan1!$A$8:$B$4553,2,0)</f>
        <v>122.12</v>
      </c>
    </row>
    <row r="1865" spans="1:11" ht="25.5" outlineLevel="2">
      <c r="A1865" s="31" t="s">
        <v>6579</v>
      </c>
      <c r="B1865" s="39" t="s">
        <v>2988</v>
      </c>
      <c r="C1865" s="23" t="s">
        <v>2989</v>
      </c>
      <c r="D1865" s="13" t="s">
        <v>0</v>
      </c>
      <c r="E1865" s="33">
        <v>1</v>
      </c>
      <c r="F1865" s="14">
        <v>77.05</v>
      </c>
      <c r="G1865" s="15">
        <v>6.57</v>
      </c>
      <c r="H1865" s="15">
        <f t="shared" si="59"/>
        <v>89.15</v>
      </c>
      <c r="I1865" s="15">
        <f t="shared" si="60"/>
        <v>109.182005</v>
      </c>
      <c r="K1865" s="3">
        <f>VLOOKUP(B1865,Plan1!$A$8:$B$4553,2,0)</f>
        <v>89.15</v>
      </c>
    </row>
    <row r="1866" spans="1:11" ht="25.5" outlineLevel="2">
      <c r="A1866" s="31" t="s">
        <v>6580</v>
      </c>
      <c r="B1866" s="39" t="s">
        <v>2990</v>
      </c>
      <c r="C1866" s="23" t="s">
        <v>2991</v>
      </c>
      <c r="D1866" s="13" t="s">
        <v>0</v>
      </c>
      <c r="E1866" s="33">
        <v>1</v>
      </c>
      <c r="F1866" s="14">
        <v>94.82</v>
      </c>
      <c r="G1866" s="15">
        <v>6.57</v>
      </c>
      <c r="H1866" s="15">
        <f t="shared" si="59"/>
        <v>96.08</v>
      </c>
      <c r="I1866" s="15">
        <f t="shared" si="60"/>
        <v>117.66917599999999</v>
      </c>
      <c r="K1866" s="3">
        <f>VLOOKUP(B1866,Plan1!$A$8:$B$4553,2,0)</f>
        <v>96.08</v>
      </c>
    </row>
    <row r="1867" spans="1:11" ht="25.5" outlineLevel="2">
      <c r="A1867" s="31" t="s">
        <v>6581</v>
      </c>
      <c r="B1867" s="39" t="s">
        <v>2992</v>
      </c>
      <c r="C1867" s="23" t="s">
        <v>2993</v>
      </c>
      <c r="D1867" s="13" t="s">
        <v>0</v>
      </c>
      <c r="E1867" s="33">
        <v>1</v>
      </c>
      <c r="F1867" s="14">
        <v>181.16</v>
      </c>
      <c r="G1867" s="15">
        <v>6.57</v>
      </c>
      <c r="H1867" s="15">
        <f t="shared" si="59"/>
        <v>220.87</v>
      </c>
      <c r="I1867" s="15">
        <f t="shared" si="60"/>
        <v>270.49948899999998</v>
      </c>
      <c r="K1867" s="3">
        <f>VLOOKUP(B1867,Plan1!$A$8:$B$4553,2,0)</f>
        <v>220.87</v>
      </c>
    </row>
    <row r="1868" spans="1:11" outlineLevel="2">
      <c r="A1868" s="31" t="s">
        <v>6582</v>
      </c>
      <c r="B1868" s="39" t="s">
        <v>2994</v>
      </c>
      <c r="C1868" s="23" t="s">
        <v>2995</v>
      </c>
      <c r="D1868" s="13" t="s">
        <v>0</v>
      </c>
      <c r="E1868" s="33">
        <v>1</v>
      </c>
      <c r="F1868" s="14">
        <v>5.61</v>
      </c>
      <c r="G1868" s="15">
        <v>0.73</v>
      </c>
      <c r="H1868" s="15">
        <f t="shared" si="59"/>
        <v>6.57</v>
      </c>
      <c r="I1868" s="15">
        <f t="shared" si="60"/>
        <v>8.0462790000000002</v>
      </c>
      <c r="K1868" s="3">
        <f>VLOOKUP(B1868,Plan1!$A$8:$B$4553,2,0)</f>
        <v>6.57</v>
      </c>
    </row>
    <row r="1869" spans="1:11" outlineLevel="2">
      <c r="A1869" s="31" t="s">
        <v>6583</v>
      </c>
      <c r="B1869" s="38" t="s">
        <v>2996</v>
      </c>
      <c r="C1869" s="22" t="s">
        <v>2997</v>
      </c>
      <c r="D1869" s="5"/>
      <c r="E1869" s="5"/>
      <c r="F1869" s="12"/>
      <c r="G1869" s="12"/>
      <c r="H1869" s="15">
        <f t="shared" si="59"/>
        <v>0</v>
      </c>
      <c r="I1869" s="15">
        <f t="shared" si="60"/>
        <v>0</v>
      </c>
      <c r="K1869" s="3">
        <f>VLOOKUP(B1869,Plan1!$A$8:$B$4553,2,0)</f>
        <v>0</v>
      </c>
    </row>
    <row r="1870" spans="1:11" ht="25.5" outlineLevel="2">
      <c r="A1870" s="31" t="s">
        <v>6584</v>
      </c>
      <c r="B1870" s="39" t="s">
        <v>2998</v>
      </c>
      <c r="C1870" s="23" t="s">
        <v>2999</v>
      </c>
      <c r="D1870" s="13" t="s">
        <v>2</v>
      </c>
      <c r="E1870" s="33">
        <v>1</v>
      </c>
      <c r="F1870" s="14">
        <v>6.55</v>
      </c>
      <c r="G1870" s="15">
        <v>1.37</v>
      </c>
      <c r="H1870" s="15">
        <f t="shared" si="59"/>
        <v>8.07</v>
      </c>
      <c r="I1870" s="15">
        <f t="shared" si="60"/>
        <v>9.8833289999999998</v>
      </c>
      <c r="K1870" s="3">
        <f>VLOOKUP(B1870,Plan1!$A$8:$B$4553,2,0)</f>
        <v>8.07</v>
      </c>
    </row>
    <row r="1871" spans="1:11" ht="25.5" outlineLevel="2">
      <c r="A1871" s="31" t="s">
        <v>6585</v>
      </c>
      <c r="B1871" s="39" t="s">
        <v>3000</v>
      </c>
      <c r="C1871" s="23" t="s">
        <v>3001</v>
      </c>
      <c r="D1871" s="13" t="s">
        <v>2</v>
      </c>
      <c r="E1871" s="33">
        <v>1</v>
      </c>
      <c r="F1871" s="14">
        <v>7.82</v>
      </c>
      <c r="G1871" s="15">
        <v>1.37</v>
      </c>
      <c r="H1871" s="15">
        <f t="shared" si="59"/>
        <v>9.0399999999999991</v>
      </c>
      <c r="I1871" s="15">
        <f t="shared" si="60"/>
        <v>11.071287999999997</v>
      </c>
      <c r="K1871" s="3">
        <f>VLOOKUP(B1871,Plan1!$A$8:$B$4553,2,0)</f>
        <v>9.0399999999999991</v>
      </c>
    </row>
    <row r="1872" spans="1:11" ht="25.5" outlineLevel="2">
      <c r="A1872" s="31" t="s">
        <v>6586</v>
      </c>
      <c r="B1872" s="39" t="s">
        <v>3002</v>
      </c>
      <c r="C1872" s="23" t="s">
        <v>3003</v>
      </c>
      <c r="D1872" s="13" t="s">
        <v>2</v>
      </c>
      <c r="E1872" s="33">
        <v>1</v>
      </c>
      <c r="F1872" s="14">
        <v>9.09</v>
      </c>
      <c r="G1872" s="15">
        <v>1.37</v>
      </c>
      <c r="H1872" s="15">
        <f t="shared" si="59"/>
        <v>9.73</v>
      </c>
      <c r="I1872" s="15">
        <f t="shared" si="60"/>
        <v>11.916331</v>
      </c>
      <c r="K1872" s="3">
        <f>VLOOKUP(B1872,Plan1!$A$8:$B$4553,2,0)</f>
        <v>9.73</v>
      </c>
    </row>
    <row r="1873" spans="1:11" ht="25.5" outlineLevel="2">
      <c r="A1873" s="31" t="s">
        <v>6587</v>
      </c>
      <c r="B1873" s="39" t="s">
        <v>3004</v>
      </c>
      <c r="C1873" s="23" t="s">
        <v>3005</v>
      </c>
      <c r="D1873" s="13" t="s">
        <v>2</v>
      </c>
      <c r="E1873" s="33">
        <v>1</v>
      </c>
      <c r="F1873" s="14">
        <v>12.14</v>
      </c>
      <c r="G1873" s="15">
        <v>1.37</v>
      </c>
      <c r="H1873" s="15">
        <f t="shared" si="59"/>
        <v>13.11</v>
      </c>
      <c r="I1873" s="15">
        <f t="shared" si="60"/>
        <v>16.055816999999998</v>
      </c>
      <c r="K1873" s="3">
        <f>VLOOKUP(B1873,Plan1!$A$8:$B$4553,2,0)</f>
        <v>13.11</v>
      </c>
    </row>
    <row r="1874" spans="1:11" ht="25.5" outlineLevel="2">
      <c r="A1874" s="31" t="s">
        <v>6588</v>
      </c>
      <c r="B1874" s="39" t="s">
        <v>3006</v>
      </c>
      <c r="C1874" s="23" t="s">
        <v>3007</v>
      </c>
      <c r="D1874" s="13" t="s">
        <v>2</v>
      </c>
      <c r="E1874" s="33">
        <v>1</v>
      </c>
      <c r="F1874" s="14">
        <v>18.59</v>
      </c>
      <c r="G1874" s="15">
        <v>1.37</v>
      </c>
      <c r="H1874" s="15">
        <f t="shared" si="59"/>
        <v>19.010000000000002</v>
      </c>
      <c r="I1874" s="15">
        <f t="shared" si="60"/>
        <v>23.281547</v>
      </c>
      <c r="K1874" s="3">
        <f>VLOOKUP(B1874,Plan1!$A$8:$B$4553,2,0)</f>
        <v>19.010000000000002</v>
      </c>
    </row>
    <row r="1875" spans="1:11" ht="25.5" outlineLevel="2">
      <c r="A1875" s="31" t="s">
        <v>6589</v>
      </c>
      <c r="B1875" s="39" t="s">
        <v>3008</v>
      </c>
      <c r="C1875" s="23" t="s">
        <v>3009</v>
      </c>
      <c r="D1875" s="13" t="s">
        <v>2</v>
      </c>
      <c r="E1875" s="33">
        <v>1</v>
      </c>
      <c r="F1875" s="14">
        <v>36.409999999999997</v>
      </c>
      <c r="G1875" s="15">
        <v>1.37</v>
      </c>
      <c r="H1875" s="15">
        <f t="shared" si="59"/>
        <v>31.57</v>
      </c>
      <c r="I1875" s="15">
        <f t="shared" si="60"/>
        <v>38.663778999999998</v>
      </c>
      <c r="K1875" s="3">
        <f>VLOOKUP(B1875,Plan1!$A$8:$B$4553,2,0)</f>
        <v>31.57</v>
      </c>
    </row>
    <row r="1876" spans="1:11" ht="25.5" outlineLevel="2">
      <c r="A1876" s="31" t="s">
        <v>6590</v>
      </c>
      <c r="B1876" s="39" t="s">
        <v>3010</v>
      </c>
      <c r="C1876" s="23" t="s">
        <v>3011</v>
      </c>
      <c r="D1876" s="13" t="s">
        <v>2</v>
      </c>
      <c r="E1876" s="33">
        <v>1</v>
      </c>
      <c r="F1876" s="14">
        <v>42.46</v>
      </c>
      <c r="G1876" s="15">
        <v>1.37</v>
      </c>
      <c r="H1876" s="15">
        <f t="shared" si="59"/>
        <v>45.68</v>
      </c>
      <c r="I1876" s="15">
        <f t="shared" si="60"/>
        <v>55.944295999999994</v>
      </c>
      <c r="K1876" s="3">
        <f>VLOOKUP(B1876,Plan1!$A$8:$B$4553,2,0)</f>
        <v>45.68</v>
      </c>
    </row>
    <row r="1877" spans="1:11" outlineLevel="2">
      <c r="A1877" s="31" t="s">
        <v>6591</v>
      </c>
      <c r="B1877" s="38" t="s">
        <v>3012</v>
      </c>
      <c r="C1877" s="22" t="s">
        <v>3013</v>
      </c>
      <c r="D1877" s="5"/>
      <c r="E1877" s="5"/>
      <c r="F1877" s="12"/>
      <c r="G1877" s="12"/>
      <c r="H1877" s="15">
        <f t="shared" si="59"/>
        <v>0</v>
      </c>
      <c r="I1877" s="15">
        <f t="shared" si="60"/>
        <v>0</v>
      </c>
      <c r="K1877" s="3">
        <f>VLOOKUP(B1877,Plan1!$A$8:$B$4553,2,0)</f>
        <v>0</v>
      </c>
    </row>
    <row r="1878" spans="1:11" outlineLevel="2">
      <c r="A1878" s="31" t="s">
        <v>6592</v>
      </c>
      <c r="B1878" s="39" t="s">
        <v>3014</v>
      </c>
      <c r="C1878" s="23" t="s">
        <v>3015</v>
      </c>
      <c r="D1878" s="13" t="s">
        <v>2</v>
      </c>
      <c r="E1878" s="33">
        <v>1</v>
      </c>
      <c r="F1878" s="14">
        <v>4.92</v>
      </c>
      <c r="G1878" s="15">
        <v>12.13</v>
      </c>
      <c r="H1878" s="15">
        <f t="shared" si="59"/>
        <v>19.75</v>
      </c>
      <c r="I1878" s="15">
        <f t="shared" si="60"/>
        <v>24.187824999999997</v>
      </c>
      <c r="K1878" s="3">
        <f>VLOOKUP(B1878,Plan1!$A$8:$B$4553,2,0)</f>
        <v>19.75</v>
      </c>
    </row>
    <row r="1879" spans="1:11" outlineLevel="2">
      <c r="A1879" s="31" t="s">
        <v>6593</v>
      </c>
      <c r="B1879" s="39" t="s">
        <v>3016</v>
      </c>
      <c r="C1879" s="23" t="s">
        <v>3017</v>
      </c>
      <c r="D1879" s="13" t="s">
        <v>2</v>
      </c>
      <c r="E1879" s="33">
        <v>1</v>
      </c>
      <c r="F1879" s="14">
        <v>6.6</v>
      </c>
      <c r="G1879" s="15">
        <v>12.13</v>
      </c>
      <c r="H1879" s="15">
        <f t="shared" si="59"/>
        <v>21.87</v>
      </c>
      <c r="I1879" s="15">
        <f t="shared" si="60"/>
        <v>26.784188999999998</v>
      </c>
      <c r="K1879" s="3">
        <f>VLOOKUP(B1879,Plan1!$A$8:$B$4553,2,0)</f>
        <v>21.87</v>
      </c>
    </row>
    <row r="1880" spans="1:11" outlineLevel="2">
      <c r="A1880" s="31" t="s">
        <v>6594</v>
      </c>
      <c r="B1880" s="39" t="s">
        <v>3018</v>
      </c>
      <c r="C1880" s="23" t="s">
        <v>3019</v>
      </c>
      <c r="D1880" s="13" t="s">
        <v>2</v>
      </c>
      <c r="E1880" s="33">
        <v>1</v>
      </c>
      <c r="F1880" s="14">
        <v>12.9</v>
      </c>
      <c r="G1880" s="15">
        <v>12.13</v>
      </c>
      <c r="H1880" s="15">
        <f t="shared" si="59"/>
        <v>29.68</v>
      </c>
      <c r="I1880" s="15">
        <f t="shared" si="60"/>
        <v>36.349095999999996</v>
      </c>
      <c r="K1880" s="3">
        <f>VLOOKUP(B1880,Plan1!$A$8:$B$4553,2,0)</f>
        <v>29.68</v>
      </c>
    </row>
    <row r="1881" spans="1:11" outlineLevel="2">
      <c r="A1881" s="31" t="s">
        <v>6595</v>
      </c>
      <c r="B1881" s="39" t="s">
        <v>3020</v>
      </c>
      <c r="C1881" s="23" t="s">
        <v>3021</v>
      </c>
      <c r="D1881" s="13" t="s">
        <v>2</v>
      </c>
      <c r="E1881" s="33">
        <v>1</v>
      </c>
      <c r="F1881" s="14">
        <v>18.79</v>
      </c>
      <c r="G1881" s="15">
        <v>12.13</v>
      </c>
      <c r="H1881" s="15">
        <f t="shared" si="59"/>
        <v>32.43</v>
      </c>
      <c r="I1881" s="15">
        <f t="shared" si="60"/>
        <v>39.717020999999995</v>
      </c>
      <c r="K1881" s="3">
        <f>VLOOKUP(B1881,Plan1!$A$8:$B$4553,2,0)</f>
        <v>32.43</v>
      </c>
    </row>
    <row r="1882" spans="1:11" outlineLevel="2">
      <c r="A1882" s="31" t="s">
        <v>6596</v>
      </c>
      <c r="B1882" s="39" t="s">
        <v>3022</v>
      </c>
      <c r="C1882" s="23" t="s">
        <v>3023</v>
      </c>
      <c r="D1882" s="13" t="s">
        <v>0</v>
      </c>
      <c r="E1882" s="33">
        <v>1</v>
      </c>
      <c r="F1882" s="14">
        <v>8.09</v>
      </c>
      <c r="G1882" s="15">
        <v>2.37</v>
      </c>
      <c r="H1882" s="15">
        <f t="shared" ref="H1882:H1945" si="61">K1882</f>
        <v>11.94</v>
      </c>
      <c r="I1882" s="15">
        <f t="shared" si="60"/>
        <v>14.622917999999999</v>
      </c>
      <c r="K1882" s="3">
        <f>VLOOKUP(B1882,Plan1!$A$8:$B$4553,2,0)</f>
        <v>11.94</v>
      </c>
    </row>
    <row r="1883" spans="1:11" outlineLevel="2">
      <c r="A1883" s="31" t="s">
        <v>6597</v>
      </c>
      <c r="B1883" s="39" t="s">
        <v>3024</v>
      </c>
      <c r="C1883" s="23" t="s">
        <v>3025</v>
      </c>
      <c r="D1883" s="13" t="s">
        <v>0</v>
      </c>
      <c r="E1883" s="33">
        <v>1</v>
      </c>
      <c r="F1883" s="14">
        <v>12.58</v>
      </c>
      <c r="G1883" s="15">
        <v>2.37</v>
      </c>
      <c r="H1883" s="15">
        <f t="shared" si="61"/>
        <v>17.05</v>
      </c>
      <c r="I1883" s="15">
        <f t="shared" si="60"/>
        <v>20.881135</v>
      </c>
      <c r="K1883" s="3">
        <f>VLOOKUP(B1883,Plan1!$A$8:$B$4553,2,0)</f>
        <v>17.05</v>
      </c>
    </row>
    <row r="1884" spans="1:11" outlineLevel="2">
      <c r="A1884" s="31" t="s">
        <v>6598</v>
      </c>
      <c r="B1884" s="39" t="s">
        <v>3026</v>
      </c>
      <c r="C1884" s="23" t="s">
        <v>3027</v>
      </c>
      <c r="D1884" s="13" t="s">
        <v>0</v>
      </c>
      <c r="E1884" s="33">
        <v>1</v>
      </c>
      <c r="F1884" s="14">
        <v>31.68</v>
      </c>
      <c r="G1884" s="15">
        <v>2.37</v>
      </c>
      <c r="H1884" s="15">
        <f t="shared" si="61"/>
        <v>26.98</v>
      </c>
      <c r="I1884" s="15">
        <f t="shared" si="60"/>
        <v>33.042406</v>
      </c>
      <c r="K1884" s="3">
        <f>VLOOKUP(B1884,Plan1!$A$8:$B$4553,2,0)</f>
        <v>26.98</v>
      </c>
    </row>
    <row r="1885" spans="1:11" outlineLevel="2">
      <c r="A1885" s="31" t="s">
        <v>6599</v>
      </c>
      <c r="B1885" s="39" t="s">
        <v>3028</v>
      </c>
      <c r="C1885" s="23" t="s">
        <v>3029</v>
      </c>
      <c r="D1885" s="13" t="s">
        <v>0</v>
      </c>
      <c r="E1885" s="33">
        <v>1</v>
      </c>
      <c r="F1885" s="14">
        <v>43.97</v>
      </c>
      <c r="G1885" s="15">
        <v>2.37</v>
      </c>
      <c r="H1885" s="15">
        <f t="shared" si="61"/>
        <v>43.83</v>
      </c>
      <c r="I1885" s="15">
        <f t="shared" si="60"/>
        <v>53.678600999999993</v>
      </c>
      <c r="K1885" s="3">
        <f>VLOOKUP(B1885,Plan1!$A$8:$B$4553,2,0)</f>
        <v>43.83</v>
      </c>
    </row>
    <row r="1886" spans="1:11" outlineLevel="2">
      <c r="A1886" s="31" t="s">
        <v>6600</v>
      </c>
      <c r="B1886" s="39" t="s">
        <v>3030</v>
      </c>
      <c r="C1886" s="23" t="s">
        <v>3031</v>
      </c>
      <c r="D1886" s="13" t="s">
        <v>0</v>
      </c>
      <c r="E1886" s="33">
        <v>1</v>
      </c>
      <c r="F1886" s="14">
        <v>9.52</v>
      </c>
      <c r="G1886" s="15">
        <v>2.37</v>
      </c>
      <c r="H1886" s="15">
        <f t="shared" si="61"/>
        <v>13.31</v>
      </c>
      <c r="I1886" s="15">
        <f t="shared" si="60"/>
        <v>16.300757000000001</v>
      </c>
      <c r="K1886" s="3">
        <f>VLOOKUP(B1886,Plan1!$A$8:$B$4553,2,0)</f>
        <v>13.31</v>
      </c>
    </row>
    <row r="1887" spans="1:11" outlineLevel="2">
      <c r="A1887" s="31" t="s">
        <v>6601</v>
      </c>
      <c r="B1887" s="39" t="s">
        <v>3032</v>
      </c>
      <c r="C1887" s="23" t="s">
        <v>3033</v>
      </c>
      <c r="D1887" s="13" t="s">
        <v>0</v>
      </c>
      <c r="E1887" s="33">
        <v>1</v>
      </c>
      <c r="F1887" s="14">
        <v>14.15</v>
      </c>
      <c r="G1887" s="15">
        <v>2.37</v>
      </c>
      <c r="H1887" s="15">
        <f t="shared" si="61"/>
        <v>18.47</v>
      </c>
      <c r="I1887" s="15">
        <f t="shared" si="60"/>
        <v>22.620208999999996</v>
      </c>
      <c r="K1887" s="3">
        <f>VLOOKUP(B1887,Plan1!$A$8:$B$4553,2,0)</f>
        <v>18.47</v>
      </c>
    </row>
    <row r="1888" spans="1:11" outlineLevel="2">
      <c r="A1888" s="31" t="s">
        <v>6602</v>
      </c>
      <c r="B1888" s="39" t="s">
        <v>3034</v>
      </c>
      <c r="C1888" s="23" t="s">
        <v>3035</v>
      </c>
      <c r="D1888" s="13" t="s">
        <v>0</v>
      </c>
      <c r="E1888" s="33">
        <v>1</v>
      </c>
      <c r="F1888" s="14">
        <v>27.85</v>
      </c>
      <c r="G1888" s="15">
        <v>2.37</v>
      </c>
      <c r="H1888" s="15">
        <f t="shared" si="61"/>
        <v>39.26</v>
      </c>
      <c r="I1888" s="15">
        <f t="shared" si="60"/>
        <v>48.081721999999992</v>
      </c>
      <c r="K1888" s="3">
        <f>VLOOKUP(B1888,Plan1!$A$8:$B$4553,2,0)</f>
        <v>39.26</v>
      </c>
    </row>
    <row r="1889" spans="1:11" outlineLevel="2">
      <c r="A1889" s="31" t="s">
        <v>6603</v>
      </c>
      <c r="B1889" s="39" t="s">
        <v>3036</v>
      </c>
      <c r="C1889" s="23" t="s">
        <v>3037</v>
      </c>
      <c r="D1889" s="13" t="s">
        <v>0</v>
      </c>
      <c r="E1889" s="33">
        <v>1</v>
      </c>
      <c r="F1889" s="14">
        <v>50.02</v>
      </c>
      <c r="G1889" s="15">
        <v>2.37</v>
      </c>
      <c r="H1889" s="15">
        <f t="shared" si="61"/>
        <v>52.83</v>
      </c>
      <c r="I1889" s="15">
        <f t="shared" si="60"/>
        <v>64.700900999999988</v>
      </c>
      <c r="K1889" s="3">
        <f>VLOOKUP(B1889,Plan1!$A$8:$B$4553,2,0)</f>
        <v>52.83</v>
      </c>
    </row>
    <row r="1890" spans="1:11" outlineLevel="2">
      <c r="A1890" s="31" t="s">
        <v>6604</v>
      </c>
      <c r="B1890" s="38" t="s">
        <v>3038</v>
      </c>
      <c r="C1890" s="22" t="s">
        <v>3039</v>
      </c>
      <c r="D1890" s="5"/>
      <c r="E1890" s="5"/>
      <c r="F1890" s="12"/>
      <c r="G1890" s="12"/>
      <c r="H1890" s="15">
        <f t="shared" si="61"/>
        <v>0</v>
      </c>
      <c r="I1890" s="15">
        <f t="shared" si="60"/>
        <v>0</v>
      </c>
      <c r="K1890" s="3">
        <f>VLOOKUP(B1890,Plan1!$A$8:$B$4553,2,0)</f>
        <v>0</v>
      </c>
    </row>
    <row r="1891" spans="1:11" outlineLevel="2">
      <c r="A1891" s="31" t="s">
        <v>6605</v>
      </c>
      <c r="B1891" s="39" t="s">
        <v>3040</v>
      </c>
      <c r="C1891" s="23" t="s">
        <v>3041</v>
      </c>
      <c r="D1891" s="13" t="s">
        <v>2</v>
      </c>
      <c r="E1891" s="33">
        <v>1</v>
      </c>
      <c r="F1891" s="14">
        <v>33.29</v>
      </c>
      <c r="G1891" s="15">
        <v>10.31</v>
      </c>
      <c r="H1891" s="15">
        <f t="shared" si="61"/>
        <v>46.62</v>
      </c>
      <c r="I1891" s="15">
        <f t="shared" si="60"/>
        <v>57.095513999999994</v>
      </c>
      <c r="K1891" s="3">
        <f>VLOOKUP(B1891,Plan1!$A$8:$B$4553,2,0)</f>
        <v>46.62</v>
      </c>
    </row>
    <row r="1892" spans="1:11" ht="15" customHeight="1" outlineLevel="2">
      <c r="A1892" s="31" t="s">
        <v>6606</v>
      </c>
      <c r="B1892" s="39" t="s">
        <v>3042</v>
      </c>
      <c r="C1892" s="23" t="s">
        <v>3043</v>
      </c>
      <c r="D1892" s="13" t="s">
        <v>0</v>
      </c>
      <c r="E1892" s="33">
        <v>1</v>
      </c>
      <c r="F1892" s="14">
        <v>35.83</v>
      </c>
      <c r="G1892" s="15">
        <v>17.18</v>
      </c>
      <c r="H1892" s="15">
        <f t="shared" si="61"/>
        <v>55.41</v>
      </c>
      <c r="I1892" s="15">
        <f t="shared" si="60"/>
        <v>67.860626999999994</v>
      </c>
      <c r="K1892" s="3">
        <f>VLOOKUP(B1892,Plan1!$A$8:$B$4553,2,0)</f>
        <v>55.41</v>
      </c>
    </row>
    <row r="1893" spans="1:11" ht="25.5" outlineLevel="2">
      <c r="A1893" s="31" t="s">
        <v>6607</v>
      </c>
      <c r="B1893" s="39" t="s">
        <v>3044</v>
      </c>
      <c r="C1893" s="23" t="s">
        <v>3045</v>
      </c>
      <c r="D1893" s="13" t="s">
        <v>0</v>
      </c>
      <c r="E1893" s="33">
        <v>1</v>
      </c>
      <c r="F1893" s="14">
        <v>47.15</v>
      </c>
      <c r="G1893" s="15">
        <v>17.18</v>
      </c>
      <c r="H1893" s="15">
        <f t="shared" si="61"/>
        <v>65.13</v>
      </c>
      <c r="I1893" s="15">
        <f t="shared" si="60"/>
        <v>79.764710999999991</v>
      </c>
      <c r="K1893" s="3">
        <f>VLOOKUP(B1893,Plan1!$A$8:$B$4553,2,0)</f>
        <v>65.13</v>
      </c>
    </row>
    <row r="1894" spans="1:11" ht="38.25" outlineLevel="2">
      <c r="A1894" s="31" t="s">
        <v>6608</v>
      </c>
      <c r="B1894" s="39" t="s">
        <v>3046</v>
      </c>
      <c r="C1894" s="23" t="s">
        <v>3047</v>
      </c>
      <c r="D1894" s="13" t="s">
        <v>0</v>
      </c>
      <c r="E1894" s="33">
        <v>1</v>
      </c>
      <c r="F1894" s="14">
        <v>11.54</v>
      </c>
      <c r="G1894" s="15">
        <v>6.57</v>
      </c>
      <c r="H1894" s="15">
        <f t="shared" si="61"/>
        <v>16.57</v>
      </c>
      <c r="I1894" s="15">
        <f t="shared" si="60"/>
        <v>20.293278999999998</v>
      </c>
      <c r="K1894" s="3">
        <f>VLOOKUP(B1894,Plan1!$A$8:$B$4553,2,0)</f>
        <v>16.57</v>
      </c>
    </row>
    <row r="1895" spans="1:11" ht="25.5" outlineLevel="2">
      <c r="A1895" s="31" t="s">
        <v>6609</v>
      </c>
      <c r="B1895" s="39" t="s">
        <v>3048</v>
      </c>
      <c r="C1895" s="23" t="s">
        <v>3049</v>
      </c>
      <c r="D1895" s="13" t="s">
        <v>0</v>
      </c>
      <c r="E1895" s="33">
        <v>1</v>
      </c>
      <c r="F1895" s="14">
        <v>23.42</v>
      </c>
      <c r="G1895" s="15">
        <v>17.18</v>
      </c>
      <c r="H1895" s="15">
        <f t="shared" si="61"/>
        <v>38.31</v>
      </c>
      <c r="I1895" s="15">
        <f t="shared" si="60"/>
        <v>46.918256999999997</v>
      </c>
      <c r="K1895" s="3">
        <f>VLOOKUP(B1895,Plan1!$A$8:$B$4553,2,0)</f>
        <v>38.31</v>
      </c>
    </row>
    <row r="1896" spans="1:11" ht="38.25" outlineLevel="2">
      <c r="A1896" s="31" t="s">
        <v>6610</v>
      </c>
      <c r="B1896" s="39" t="s">
        <v>3050</v>
      </c>
      <c r="C1896" s="23" t="s">
        <v>3051</v>
      </c>
      <c r="D1896" s="13" t="s">
        <v>0</v>
      </c>
      <c r="E1896" s="33">
        <v>1</v>
      </c>
      <c r="F1896" s="14">
        <v>7.01</v>
      </c>
      <c r="G1896" s="15">
        <v>6.57</v>
      </c>
      <c r="H1896" s="15">
        <f t="shared" si="61"/>
        <v>14.73</v>
      </c>
      <c r="I1896" s="15">
        <f t="shared" si="60"/>
        <v>18.039831</v>
      </c>
      <c r="K1896" s="3">
        <f>VLOOKUP(B1896,Plan1!$A$8:$B$4553,2,0)</f>
        <v>14.73</v>
      </c>
    </row>
    <row r="1897" spans="1:11" ht="25.5" outlineLevel="2">
      <c r="A1897" s="31" t="s">
        <v>6611</v>
      </c>
      <c r="B1897" s="39" t="s">
        <v>3052</v>
      </c>
      <c r="C1897" s="23" t="s">
        <v>3053</v>
      </c>
      <c r="D1897" s="13" t="s">
        <v>0</v>
      </c>
      <c r="E1897" s="33">
        <v>1</v>
      </c>
      <c r="F1897" s="14">
        <v>3.97</v>
      </c>
      <c r="G1897" s="15">
        <v>5.15</v>
      </c>
      <c r="H1897" s="15">
        <f t="shared" si="61"/>
        <v>10.119999999999999</v>
      </c>
      <c r="I1897" s="15">
        <f t="shared" si="60"/>
        <v>12.393963999999999</v>
      </c>
      <c r="K1897" s="3">
        <f>VLOOKUP(B1897,Plan1!$A$8:$B$4553,2,0)</f>
        <v>10.119999999999999</v>
      </c>
    </row>
    <row r="1898" spans="1:11" outlineLevel="2">
      <c r="A1898" s="31" t="s">
        <v>6612</v>
      </c>
      <c r="B1898" s="39" t="s">
        <v>3054</v>
      </c>
      <c r="C1898" s="23" t="s">
        <v>3055</v>
      </c>
      <c r="D1898" s="13" t="s">
        <v>2</v>
      </c>
      <c r="E1898" s="33">
        <v>1</v>
      </c>
      <c r="F1898" s="14">
        <v>28.34</v>
      </c>
      <c r="G1898" s="15">
        <v>10.31</v>
      </c>
      <c r="H1898" s="15">
        <f t="shared" si="61"/>
        <v>41.09</v>
      </c>
      <c r="I1898" s="15">
        <f t="shared" si="60"/>
        <v>50.322923000000003</v>
      </c>
      <c r="K1898" s="3">
        <f>VLOOKUP(B1898,Plan1!$A$8:$B$4553,2,0)</f>
        <v>41.09</v>
      </c>
    </row>
    <row r="1899" spans="1:11" ht="25.5" outlineLevel="2">
      <c r="A1899" s="31" t="s">
        <v>6613</v>
      </c>
      <c r="B1899" s="39" t="s">
        <v>3056</v>
      </c>
      <c r="C1899" s="23" t="s">
        <v>3057</v>
      </c>
      <c r="D1899" s="13" t="s">
        <v>0</v>
      </c>
      <c r="E1899" s="33">
        <v>1</v>
      </c>
      <c r="F1899" s="14">
        <v>28.62</v>
      </c>
      <c r="G1899" s="15">
        <v>17.18</v>
      </c>
      <c r="H1899" s="15">
        <f t="shared" si="61"/>
        <v>49.27</v>
      </c>
      <c r="I1899" s="15">
        <f t="shared" si="60"/>
        <v>60.340969000000001</v>
      </c>
      <c r="K1899" s="3">
        <f>VLOOKUP(B1899,Plan1!$A$8:$B$4553,2,0)</f>
        <v>49.27</v>
      </c>
    </row>
    <row r="1900" spans="1:11" ht="25.5" outlineLevel="2">
      <c r="A1900" s="31" t="s">
        <v>6614</v>
      </c>
      <c r="B1900" s="39" t="s">
        <v>3058</v>
      </c>
      <c r="C1900" s="23" t="s">
        <v>3059</v>
      </c>
      <c r="D1900" s="13" t="s">
        <v>0</v>
      </c>
      <c r="E1900" s="33">
        <v>1</v>
      </c>
      <c r="F1900" s="14">
        <v>2.91</v>
      </c>
      <c r="G1900" s="15">
        <v>5.15</v>
      </c>
      <c r="H1900" s="15">
        <f t="shared" si="61"/>
        <v>8.94</v>
      </c>
      <c r="I1900" s="15">
        <f t="shared" si="60"/>
        <v>10.948817999999999</v>
      </c>
      <c r="K1900" s="3">
        <f>VLOOKUP(B1900,Plan1!$A$8:$B$4553,2,0)</f>
        <v>8.94</v>
      </c>
    </row>
    <row r="1901" spans="1:11" ht="25.5" outlineLevel="2">
      <c r="A1901" s="31" t="s">
        <v>6615</v>
      </c>
      <c r="B1901" s="39" t="s">
        <v>3060</v>
      </c>
      <c r="C1901" s="23" t="s">
        <v>3061</v>
      </c>
      <c r="D1901" s="13" t="s">
        <v>0</v>
      </c>
      <c r="E1901" s="33">
        <v>1</v>
      </c>
      <c r="F1901" s="14">
        <v>26.95</v>
      </c>
      <c r="G1901" s="15">
        <v>17.18</v>
      </c>
      <c r="H1901" s="15">
        <f t="shared" si="61"/>
        <v>46.41</v>
      </c>
      <c r="I1901" s="15">
        <f t="shared" si="60"/>
        <v>56.838326999999992</v>
      </c>
      <c r="K1901" s="3">
        <f>VLOOKUP(B1901,Plan1!$A$8:$B$4553,2,0)</f>
        <v>46.41</v>
      </c>
    </row>
    <row r="1902" spans="1:11" ht="25.5" outlineLevel="2">
      <c r="A1902" s="31" t="s">
        <v>6616</v>
      </c>
      <c r="B1902" s="39" t="s">
        <v>3062</v>
      </c>
      <c r="C1902" s="23" t="s">
        <v>3063</v>
      </c>
      <c r="D1902" s="13" t="s">
        <v>0</v>
      </c>
      <c r="E1902" s="33">
        <v>1</v>
      </c>
      <c r="F1902" s="14">
        <v>35.26</v>
      </c>
      <c r="G1902" s="15">
        <v>17.18</v>
      </c>
      <c r="H1902" s="15">
        <f t="shared" si="61"/>
        <v>57.05</v>
      </c>
      <c r="I1902" s="15">
        <f t="shared" si="60"/>
        <v>69.869134999999986</v>
      </c>
      <c r="K1902" s="3">
        <f>VLOOKUP(B1902,Plan1!$A$8:$B$4553,2,0)</f>
        <v>57.05</v>
      </c>
    </row>
    <row r="1903" spans="1:11" ht="38.25" outlineLevel="2">
      <c r="A1903" s="31" t="s">
        <v>6617</v>
      </c>
      <c r="B1903" s="39" t="s">
        <v>3064</v>
      </c>
      <c r="C1903" s="23" t="s">
        <v>3065</v>
      </c>
      <c r="D1903" s="13" t="s">
        <v>0</v>
      </c>
      <c r="E1903" s="33">
        <v>1</v>
      </c>
      <c r="F1903" s="14">
        <v>288.7</v>
      </c>
      <c r="G1903" s="15">
        <v>23.26</v>
      </c>
      <c r="H1903" s="15">
        <f t="shared" si="61"/>
        <v>372.87</v>
      </c>
      <c r="I1903" s="15">
        <f t="shared" si="60"/>
        <v>456.65388899999999</v>
      </c>
      <c r="K1903" s="3">
        <f>VLOOKUP(B1903,Plan1!$A$8:$B$4553,2,0)</f>
        <v>372.87</v>
      </c>
    </row>
    <row r="1904" spans="1:11" ht="25.5" outlineLevel="2">
      <c r="A1904" s="31" t="s">
        <v>6618</v>
      </c>
      <c r="B1904" s="39" t="s">
        <v>3066</v>
      </c>
      <c r="C1904" s="23" t="s">
        <v>3067</v>
      </c>
      <c r="D1904" s="13" t="s">
        <v>0</v>
      </c>
      <c r="E1904" s="33">
        <v>1</v>
      </c>
      <c r="F1904" s="14">
        <v>34.14</v>
      </c>
      <c r="G1904" s="15">
        <v>17.18</v>
      </c>
      <c r="H1904" s="15">
        <f t="shared" si="61"/>
        <v>52.99</v>
      </c>
      <c r="I1904" s="15">
        <f t="shared" si="60"/>
        <v>64.896852999999993</v>
      </c>
      <c r="K1904" s="3">
        <f>VLOOKUP(B1904,Plan1!$A$8:$B$4553,2,0)</f>
        <v>52.99</v>
      </c>
    </row>
    <row r="1905" spans="1:32" ht="25.5" outlineLevel="2">
      <c r="A1905" s="31" t="s">
        <v>6619</v>
      </c>
      <c r="B1905" s="39" t="s">
        <v>3068</v>
      </c>
      <c r="C1905" s="23" t="s">
        <v>3069</v>
      </c>
      <c r="D1905" s="13" t="s">
        <v>0</v>
      </c>
      <c r="E1905" s="33">
        <v>1</v>
      </c>
      <c r="F1905" s="14">
        <v>30.51</v>
      </c>
      <c r="G1905" s="15">
        <v>17.18</v>
      </c>
      <c r="H1905" s="15">
        <f t="shared" si="61"/>
        <v>43.83</v>
      </c>
      <c r="I1905" s="15">
        <f t="shared" si="60"/>
        <v>53.678600999999993</v>
      </c>
      <c r="K1905" s="3">
        <f>VLOOKUP(B1905,Plan1!$A$8:$B$4553,2,0)</f>
        <v>43.83</v>
      </c>
    </row>
    <row r="1906" spans="1:32" outlineLevel="2">
      <c r="A1906" s="31" t="s">
        <v>6620</v>
      </c>
      <c r="B1906" s="38" t="s">
        <v>3070</v>
      </c>
      <c r="C1906" s="22" t="s">
        <v>3071</v>
      </c>
      <c r="D1906" s="5"/>
      <c r="E1906" s="5"/>
      <c r="F1906" s="12"/>
      <c r="G1906" s="12"/>
      <c r="H1906" s="15">
        <f t="shared" si="61"/>
        <v>0</v>
      </c>
      <c r="I1906" s="15">
        <f t="shared" si="60"/>
        <v>0</v>
      </c>
      <c r="K1906" s="3">
        <f>VLOOKUP(B1906,Plan1!$A$8:$B$4553,2,0)</f>
        <v>0</v>
      </c>
    </row>
    <row r="1907" spans="1:32" ht="25.5" outlineLevel="2">
      <c r="A1907" s="31" t="s">
        <v>6621</v>
      </c>
      <c r="B1907" s="39" t="s">
        <v>3072</v>
      </c>
      <c r="C1907" s="23" t="s">
        <v>3073</v>
      </c>
      <c r="D1907" s="13" t="s">
        <v>2</v>
      </c>
      <c r="E1907" s="33">
        <v>1</v>
      </c>
      <c r="F1907" s="14">
        <v>1.28</v>
      </c>
      <c r="G1907" s="15">
        <v>10.31</v>
      </c>
      <c r="H1907" s="15">
        <f t="shared" si="61"/>
        <v>12.59</v>
      </c>
      <c r="I1907" s="15">
        <f t="shared" si="60"/>
        <v>15.418972999999999</v>
      </c>
      <c r="K1907" s="3">
        <f>VLOOKUP(B1907,Plan1!$A$8:$B$4553,2,0)</f>
        <v>12.59</v>
      </c>
    </row>
    <row r="1908" spans="1:32" ht="25.5" outlineLevel="2">
      <c r="A1908" s="31" t="s">
        <v>6622</v>
      </c>
      <c r="B1908" s="39" t="s">
        <v>3074</v>
      </c>
      <c r="C1908" s="23" t="s">
        <v>3075</v>
      </c>
      <c r="D1908" s="13" t="s">
        <v>2</v>
      </c>
      <c r="E1908" s="33">
        <v>1</v>
      </c>
      <c r="F1908" s="14">
        <v>1.56</v>
      </c>
      <c r="G1908" s="15">
        <v>10.31</v>
      </c>
      <c r="H1908" s="15">
        <f t="shared" si="61"/>
        <v>12.59</v>
      </c>
      <c r="I1908" s="15">
        <f t="shared" si="60"/>
        <v>15.418972999999999</v>
      </c>
      <c r="K1908" s="3">
        <f>VLOOKUP(B1908,Plan1!$A$8:$B$4553,2,0)</f>
        <v>12.59</v>
      </c>
    </row>
    <row r="1909" spans="1:32" ht="25.5" outlineLevel="2">
      <c r="A1909" s="31" t="s">
        <v>6623</v>
      </c>
      <c r="B1909" s="39" t="s">
        <v>3076</v>
      </c>
      <c r="C1909" s="23" t="s">
        <v>3077</v>
      </c>
      <c r="D1909" s="13" t="s">
        <v>2</v>
      </c>
      <c r="E1909" s="33">
        <v>1</v>
      </c>
      <c r="F1909" s="14">
        <v>1.63</v>
      </c>
      <c r="G1909" s="15">
        <v>10.31</v>
      </c>
      <c r="H1909" s="15">
        <f t="shared" si="61"/>
        <v>12.91</v>
      </c>
      <c r="I1909" s="15">
        <f t="shared" si="60"/>
        <v>15.810877</v>
      </c>
      <c r="K1909" s="3">
        <f>VLOOKUP(B1909,Plan1!$A$8:$B$4553,2,0)</f>
        <v>12.91</v>
      </c>
    </row>
    <row r="1910" spans="1:32" ht="25.5" outlineLevel="2">
      <c r="A1910" s="31" t="s">
        <v>6624</v>
      </c>
      <c r="B1910" s="39" t="s">
        <v>3078</v>
      </c>
      <c r="C1910" s="23" t="s">
        <v>3079</v>
      </c>
      <c r="D1910" s="13" t="s">
        <v>2</v>
      </c>
      <c r="E1910" s="33">
        <v>1</v>
      </c>
      <c r="F1910" s="14">
        <v>2.5</v>
      </c>
      <c r="G1910" s="15">
        <v>10.31</v>
      </c>
      <c r="H1910" s="15">
        <f t="shared" si="61"/>
        <v>14.02</v>
      </c>
      <c r="I1910" s="15">
        <f t="shared" si="60"/>
        <v>17.170293999999998</v>
      </c>
      <c r="K1910" s="3">
        <f>VLOOKUP(B1910,Plan1!$A$8:$B$4553,2,0)</f>
        <v>14.02</v>
      </c>
    </row>
    <row r="1911" spans="1:32" ht="25.5" outlineLevel="2">
      <c r="A1911" s="31" t="s">
        <v>6625</v>
      </c>
      <c r="B1911" s="39" t="s">
        <v>3080</v>
      </c>
      <c r="C1911" s="23" t="s">
        <v>3081</v>
      </c>
      <c r="D1911" s="13" t="s">
        <v>2</v>
      </c>
      <c r="E1911" s="33">
        <v>1</v>
      </c>
      <c r="F1911" s="14">
        <v>1.83</v>
      </c>
      <c r="G1911" s="15">
        <v>10.31</v>
      </c>
      <c r="H1911" s="15">
        <f t="shared" si="61"/>
        <v>12.72</v>
      </c>
      <c r="I1911" s="15">
        <f t="shared" si="60"/>
        <v>15.578184</v>
      </c>
      <c r="K1911" s="3">
        <f>VLOOKUP(B1911,Plan1!$A$8:$B$4553,2,0)</f>
        <v>12.72</v>
      </c>
    </row>
    <row r="1912" spans="1:32" ht="25.5" outlineLevel="2">
      <c r="A1912" s="31" t="s">
        <v>6626</v>
      </c>
      <c r="B1912" s="39" t="s">
        <v>3082</v>
      </c>
      <c r="C1912" s="23" t="s">
        <v>3083</v>
      </c>
      <c r="D1912" s="13" t="s">
        <v>2</v>
      </c>
      <c r="E1912" s="33">
        <v>1</v>
      </c>
      <c r="F1912" s="14">
        <v>2.23</v>
      </c>
      <c r="G1912" s="15">
        <v>10.31</v>
      </c>
      <c r="H1912" s="15">
        <f t="shared" si="61"/>
        <v>13.32</v>
      </c>
      <c r="I1912" s="15">
        <f t="shared" si="60"/>
        <v>16.313003999999999</v>
      </c>
      <c r="K1912" s="3">
        <f>VLOOKUP(B1912,Plan1!$A$8:$B$4553,2,0)</f>
        <v>13.32</v>
      </c>
    </row>
    <row r="1913" spans="1:32" ht="25.5" outlineLevel="2">
      <c r="A1913" s="31" t="s">
        <v>6627</v>
      </c>
      <c r="B1913" s="39" t="s">
        <v>3084</v>
      </c>
      <c r="C1913" s="23" t="s">
        <v>3085</v>
      </c>
      <c r="D1913" s="13" t="s">
        <v>2</v>
      </c>
      <c r="E1913" s="33">
        <v>1</v>
      </c>
      <c r="F1913" s="14">
        <v>3.51</v>
      </c>
      <c r="G1913" s="15">
        <v>10.31</v>
      </c>
      <c r="H1913" s="15">
        <f t="shared" si="61"/>
        <v>14.48</v>
      </c>
      <c r="I1913" s="15">
        <f t="shared" si="60"/>
        <v>17.733656</v>
      </c>
      <c r="K1913" s="3">
        <f>VLOOKUP(B1913,Plan1!$A$8:$B$4553,2,0)</f>
        <v>14.48</v>
      </c>
    </row>
    <row r="1914" spans="1:32" s="10" customFormat="1" ht="30" outlineLevel="1">
      <c r="A1914" s="31" t="s">
        <v>6628</v>
      </c>
      <c r="B1914" s="37" t="s">
        <v>3086</v>
      </c>
      <c r="C1914" s="21" t="s">
        <v>3087</v>
      </c>
      <c r="D1914" s="9"/>
      <c r="E1914" s="9"/>
      <c r="F1914" s="9"/>
      <c r="G1914" s="9"/>
      <c r="H1914" s="15">
        <f t="shared" si="61"/>
        <v>0</v>
      </c>
      <c r="I1914" s="11"/>
      <c r="J1914" s="3"/>
      <c r="K1914" s="3">
        <f>VLOOKUP(B1914,Plan1!$A$8:$B$4553,2,0)</f>
        <v>0</v>
      </c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</row>
    <row r="1915" spans="1:32" ht="30" outlineLevel="2">
      <c r="A1915" s="31" t="s">
        <v>6629</v>
      </c>
      <c r="B1915" s="38" t="s">
        <v>3088</v>
      </c>
      <c r="C1915" s="22" t="s">
        <v>3089</v>
      </c>
      <c r="D1915" s="5"/>
      <c r="E1915" s="5"/>
      <c r="F1915" s="5"/>
      <c r="G1915" s="5"/>
      <c r="H1915" s="15">
        <f t="shared" si="61"/>
        <v>0</v>
      </c>
      <c r="I1915" s="15">
        <f t="shared" si="60"/>
        <v>0</v>
      </c>
      <c r="K1915" s="3">
        <f>VLOOKUP(B1915,Plan1!$A$8:$B$4553,2,0)</f>
        <v>0</v>
      </c>
    </row>
    <row r="1916" spans="1:32" ht="25.5" outlineLevel="2">
      <c r="A1916" s="31" t="s">
        <v>6630</v>
      </c>
      <c r="B1916" s="39" t="s">
        <v>3090</v>
      </c>
      <c r="C1916" s="23" t="s">
        <v>3091</v>
      </c>
      <c r="D1916" s="13" t="s">
        <v>2</v>
      </c>
      <c r="E1916" s="33">
        <v>1</v>
      </c>
      <c r="F1916" s="14">
        <v>0.43</v>
      </c>
      <c r="G1916" s="15">
        <v>1.37</v>
      </c>
      <c r="H1916" s="15">
        <f t="shared" si="61"/>
        <v>2.17</v>
      </c>
      <c r="I1916" s="15">
        <f t="shared" si="60"/>
        <v>2.6575989999999998</v>
      </c>
      <c r="K1916" s="3">
        <f>VLOOKUP(B1916,Plan1!$A$8:$B$4553,2,0)</f>
        <v>2.17</v>
      </c>
    </row>
    <row r="1917" spans="1:32" ht="25.5" outlineLevel="2">
      <c r="A1917" s="31" t="s">
        <v>6631</v>
      </c>
      <c r="B1917" s="39" t="s">
        <v>3092</v>
      </c>
      <c r="C1917" s="23" t="s">
        <v>3093</v>
      </c>
      <c r="D1917" s="13" t="s">
        <v>2</v>
      </c>
      <c r="E1917" s="33">
        <v>1</v>
      </c>
      <c r="F1917" s="14">
        <v>0.64</v>
      </c>
      <c r="G1917" s="15">
        <v>1.37</v>
      </c>
      <c r="H1917" s="15">
        <f t="shared" si="61"/>
        <v>2.57</v>
      </c>
      <c r="I1917" s="15">
        <f t="shared" si="60"/>
        <v>3.1474789999999997</v>
      </c>
      <c r="K1917" s="3">
        <f>VLOOKUP(B1917,Plan1!$A$8:$B$4553,2,0)</f>
        <v>2.57</v>
      </c>
    </row>
    <row r="1918" spans="1:32" ht="25.5" outlineLevel="2">
      <c r="A1918" s="31" t="s">
        <v>6632</v>
      </c>
      <c r="B1918" s="39" t="s">
        <v>3094</v>
      </c>
      <c r="C1918" s="23" t="s">
        <v>3095</v>
      </c>
      <c r="D1918" s="13" t="s">
        <v>2</v>
      </c>
      <c r="E1918" s="33">
        <v>1</v>
      </c>
      <c r="F1918" s="14">
        <v>1.06</v>
      </c>
      <c r="G1918" s="15">
        <v>2.06</v>
      </c>
      <c r="H1918" s="15">
        <f t="shared" si="61"/>
        <v>4.01</v>
      </c>
      <c r="I1918" s="15">
        <f t="shared" si="60"/>
        <v>4.9110469999999991</v>
      </c>
      <c r="K1918" s="3">
        <f>VLOOKUP(B1918,Plan1!$A$8:$B$4553,2,0)</f>
        <v>4.01</v>
      </c>
    </row>
    <row r="1919" spans="1:32" ht="25.5" outlineLevel="2">
      <c r="A1919" s="31" t="s">
        <v>6633</v>
      </c>
      <c r="B1919" s="39" t="s">
        <v>3096</v>
      </c>
      <c r="C1919" s="23" t="s">
        <v>3097</v>
      </c>
      <c r="D1919" s="13" t="s">
        <v>2</v>
      </c>
      <c r="E1919" s="33">
        <v>1</v>
      </c>
      <c r="F1919" s="14">
        <v>1.6</v>
      </c>
      <c r="G1919" s="15">
        <v>2.41</v>
      </c>
      <c r="H1919" s="15">
        <f t="shared" si="61"/>
        <v>5.23</v>
      </c>
      <c r="I1919" s="15">
        <f t="shared" si="60"/>
        <v>6.4051809999999998</v>
      </c>
      <c r="K1919" s="3">
        <f>VLOOKUP(B1919,Plan1!$A$8:$B$4553,2,0)</f>
        <v>5.23</v>
      </c>
    </row>
    <row r="1920" spans="1:32" ht="25.5" outlineLevel="2">
      <c r="A1920" s="31" t="s">
        <v>6634</v>
      </c>
      <c r="B1920" s="39" t="s">
        <v>3098</v>
      </c>
      <c r="C1920" s="23" t="s">
        <v>3099</v>
      </c>
      <c r="D1920" s="13" t="s">
        <v>2</v>
      </c>
      <c r="E1920" s="33">
        <v>1</v>
      </c>
      <c r="F1920" s="14">
        <v>2.66</v>
      </c>
      <c r="G1920" s="15">
        <v>2.75</v>
      </c>
      <c r="H1920" s="15">
        <f t="shared" si="61"/>
        <v>6.65</v>
      </c>
      <c r="I1920" s="15">
        <f t="shared" si="60"/>
        <v>8.1442549999999994</v>
      </c>
      <c r="K1920" s="3">
        <f>VLOOKUP(B1920,Plan1!$A$8:$B$4553,2,0)</f>
        <v>6.65</v>
      </c>
    </row>
    <row r="1921" spans="1:11" ht="30" outlineLevel="2">
      <c r="A1921" s="31" t="s">
        <v>6635</v>
      </c>
      <c r="B1921" s="38" t="s">
        <v>3100</v>
      </c>
      <c r="C1921" s="22" t="s">
        <v>3101</v>
      </c>
      <c r="D1921" s="5"/>
      <c r="E1921" s="5"/>
      <c r="F1921" s="12"/>
      <c r="G1921" s="12"/>
      <c r="H1921" s="15">
        <f t="shared" si="61"/>
        <v>0</v>
      </c>
      <c r="I1921" s="15">
        <f t="shared" si="60"/>
        <v>0</v>
      </c>
      <c r="K1921" s="3">
        <f>VLOOKUP(B1921,Plan1!$A$8:$B$4553,2,0)</f>
        <v>0</v>
      </c>
    </row>
    <row r="1922" spans="1:11" ht="25.5" outlineLevel="2">
      <c r="A1922" s="31" t="s">
        <v>6636</v>
      </c>
      <c r="B1922" s="39" t="s">
        <v>3102</v>
      </c>
      <c r="C1922" s="23" t="s">
        <v>3103</v>
      </c>
      <c r="D1922" s="13" t="s">
        <v>2</v>
      </c>
      <c r="E1922" s="33">
        <v>1</v>
      </c>
      <c r="F1922" s="14">
        <v>1.01</v>
      </c>
      <c r="G1922" s="15">
        <v>1.37</v>
      </c>
      <c r="H1922" s="15">
        <f t="shared" si="61"/>
        <v>2.63</v>
      </c>
      <c r="I1922" s="15">
        <f t="shared" si="60"/>
        <v>3.2209609999999995</v>
      </c>
      <c r="K1922" s="3">
        <f>VLOOKUP(B1922,Plan1!$A$8:$B$4553,2,0)</f>
        <v>2.63</v>
      </c>
    </row>
    <row r="1923" spans="1:11" ht="25.5" outlineLevel="2">
      <c r="A1923" s="31" t="s">
        <v>6637</v>
      </c>
      <c r="B1923" s="39" t="s">
        <v>3104</v>
      </c>
      <c r="C1923" s="23" t="s">
        <v>3105</v>
      </c>
      <c r="D1923" s="13" t="s">
        <v>2</v>
      </c>
      <c r="E1923" s="33">
        <v>1</v>
      </c>
      <c r="F1923" s="14">
        <v>1.39</v>
      </c>
      <c r="G1923" s="15">
        <v>1.71</v>
      </c>
      <c r="H1923" s="15">
        <f t="shared" si="61"/>
        <v>3.42</v>
      </c>
      <c r="I1923" s="15">
        <f t="shared" si="60"/>
        <v>4.1884739999999994</v>
      </c>
      <c r="K1923" s="3">
        <f>VLOOKUP(B1923,Plan1!$A$8:$B$4553,2,0)</f>
        <v>3.42</v>
      </c>
    </row>
    <row r="1924" spans="1:11" ht="25.5" outlineLevel="2">
      <c r="A1924" s="31" t="s">
        <v>6638</v>
      </c>
      <c r="B1924" s="39" t="s">
        <v>3106</v>
      </c>
      <c r="C1924" s="23" t="s">
        <v>3107</v>
      </c>
      <c r="D1924" s="13" t="s">
        <v>2</v>
      </c>
      <c r="E1924" s="33">
        <v>1</v>
      </c>
      <c r="F1924" s="14">
        <v>2.13</v>
      </c>
      <c r="G1924" s="15">
        <v>2.06</v>
      </c>
      <c r="H1924" s="15">
        <f t="shared" si="61"/>
        <v>4.67</v>
      </c>
      <c r="I1924" s="15">
        <f t="shared" si="60"/>
        <v>5.7193489999999994</v>
      </c>
      <c r="K1924" s="3">
        <f>VLOOKUP(B1924,Plan1!$A$8:$B$4553,2,0)</f>
        <v>4.67</v>
      </c>
    </row>
    <row r="1925" spans="1:11" ht="25.5" outlineLevel="2">
      <c r="A1925" s="31" t="s">
        <v>6639</v>
      </c>
      <c r="B1925" s="39" t="s">
        <v>3108</v>
      </c>
      <c r="C1925" s="23" t="s">
        <v>3109</v>
      </c>
      <c r="D1925" s="13" t="s">
        <v>2</v>
      </c>
      <c r="E1925" s="33">
        <v>1</v>
      </c>
      <c r="F1925" s="14">
        <v>2.81</v>
      </c>
      <c r="G1925" s="15">
        <v>2.41</v>
      </c>
      <c r="H1925" s="15">
        <f t="shared" si="61"/>
        <v>5.69</v>
      </c>
      <c r="I1925" s="15">
        <f t="shared" si="60"/>
        <v>6.9685429999999995</v>
      </c>
      <c r="K1925" s="3">
        <f>VLOOKUP(B1925,Plan1!$A$8:$B$4553,2,0)</f>
        <v>5.69</v>
      </c>
    </row>
    <row r="1926" spans="1:11" ht="25.5" outlineLevel="2">
      <c r="A1926" s="31" t="s">
        <v>6640</v>
      </c>
      <c r="B1926" s="39" t="s">
        <v>3110</v>
      </c>
      <c r="C1926" s="23" t="s">
        <v>3111</v>
      </c>
      <c r="D1926" s="13" t="s">
        <v>2</v>
      </c>
      <c r="E1926" s="33">
        <v>1</v>
      </c>
      <c r="F1926" s="14">
        <v>4.8099999999999996</v>
      </c>
      <c r="G1926" s="15">
        <v>2.75</v>
      </c>
      <c r="H1926" s="15">
        <f t="shared" si="61"/>
        <v>8.33</v>
      </c>
      <c r="I1926" s="15">
        <f t="shared" ref="I1926:I1988" si="62">H1926*(1+$I$8)</f>
        <v>10.201751</v>
      </c>
      <c r="K1926" s="3">
        <f>VLOOKUP(B1926,Plan1!$A$8:$B$4553,2,0)</f>
        <v>8.33</v>
      </c>
    </row>
    <row r="1927" spans="1:11" outlineLevel="2">
      <c r="A1927" s="31" t="s">
        <v>6641</v>
      </c>
      <c r="B1927" s="38" t="s">
        <v>3112</v>
      </c>
      <c r="C1927" s="22" t="s">
        <v>3113</v>
      </c>
      <c r="D1927" s="5"/>
      <c r="E1927" s="5"/>
      <c r="F1927" s="12"/>
      <c r="G1927" s="12"/>
      <c r="H1927" s="15">
        <f t="shared" si="61"/>
        <v>0</v>
      </c>
      <c r="I1927" s="15">
        <f t="shared" si="62"/>
        <v>0</v>
      </c>
      <c r="K1927" s="3">
        <f>VLOOKUP(B1927,Plan1!$A$8:$B$4553,2,0)</f>
        <v>0</v>
      </c>
    </row>
    <row r="1928" spans="1:11" outlineLevel="2">
      <c r="A1928" s="31" t="s">
        <v>6642</v>
      </c>
      <c r="B1928" s="39" t="s">
        <v>3114</v>
      </c>
      <c r="C1928" s="23" t="s">
        <v>3115</v>
      </c>
      <c r="D1928" s="13" t="s">
        <v>2</v>
      </c>
      <c r="E1928" s="33">
        <v>1</v>
      </c>
      <c r="F1928" s="14">
        <v>4</v>
      </c>
      <c r="G1928" s="15">
        <v>1.71</v>
      </c>
      <c r="H1928" s="15">
        <f t="shared" si="61"/>
        <v>6.22</v>
      </c>
      <c r="I1928" s="15">
        <f t="shared" si="62"/>
        <v>7.6176339999999989</v>
      </c>
      <c r="K1928" s="3">
        <f>VLOOKUP(B1928,Plan1!$A$8:$B$4553,2,0)</f>
        <v>6.22</v>
      </c>
    </row>
    <row r="1929" spans="1:11" outlineLevel="2">
      <c r="A1929" s="31" t="s">
        <v>6643</v>
      </c>
      <c r="B1929" s="39" t="s">
        <v>3116</v>
      </c>
      <c r="C1929" s="23" t="s">
        <v>3117</v>
      </c>
      <c r="D1929" s="13" t="s">
        <v>2</v>
      </c>
      <c r="E1929" s="33">
        <v>1</v>
      </c>
      <c r="F1929" s="14">
        <v>6.38</v>
      </c>
      <c r="G1929" s="15">
        <v>1.71</v>
      </c>
      <c r="H1929" s="15">
        <f t="shared" si="61"/>
        <v>8.3800000000000008</v>
      </c>
      <c r="I1929" s="15">
        <f t="shared" si="62"/>
        <v>10.262986</v>
      </c>
      <c r="K1929" s="3">
        <f>VLOOKUP(B1929,Plan1!$A$8:$B$4553,2,0)</f>
        <v>8.3800000000000008</v>
      </c>
    </row>
    <row r="1930" spans="1:11" outlineLevel="2">
      <c r="A1930" s="31" t="s">
        <v>6644</v>
      </c>
      <c r="B1930" s="39" t="s">
        <v>3118</v>
      </c>
      <c r="C1930" s="23" t="s">
        <v>3119</v>
      </c>
      <c r="D1930" s="13" t="s">
        <v>2</v>
      </c>
      <c r="E1930" s="33">
        <v>1</v>
      </c>
      <c r="F1930" s="14">
        <v>8.26</v>
      </c>
      <c r="G1930" s="15">
        <v>3.44</v>
      </c>
      <c r="H1930" s="15">
        <f t="shared" si="61"/>
        <v>13.42</v>
      </c>
      <c r="I1930" s="15">
        <f t="shared" si="62"/>
        <v>16.435473999999999</v>
      </c>
      <c r="K1930" s="3">
        <f>VLOOKUP(B1930,Plan1!$A$8:$B$4553,2,0)</f>
        <v>13.42</v>
      </c>
    </row>
    <row r="1931" spans="1:11" outlineLevel="2">
      <c r="A1931" s="31" t="s">
        <v>6645</v>
      </c>
      <c r="B1931" s="39" t="s">
        <v>3120</v>
      </c>
      <c r="C1931" s="23" t="s">
        <v>3121</v>
      </c>
      <c r="D1931" s="13" t="s">
        <v>2</v>
      </c>
      <c r="E1931" s="33">
        <v>1</v>
      </c>
      <c r="F1931" s="14">
        <v>11.73</v>
      </c>
      <c r="G1931" s="15">
        <v>5.15</v>
      </c>
      <c r="H1931" s="15">
        <f t="shared" si="61"/>
        <v>17.89</v>
      </c>
      <c r="I1931" s="15">
        <f t="shared" si="62"/>
        <v>21.909883000000001</v>
      </c>
      <c r="K1931" s="3">
        <f>VLOOKUP(B1931,Plan1!$A$8:$B$4553,2,0)</f>
        <v>17.89</v>
      </c>
    </row>
    <row r="1932" spans="1:11" outlineLevel="2">
      <c r="A1932" s="31" t="s">
        <v>6646</v>
      </c>
      <c r="B1932" s="39" t="s">
        <v>3122</v>
      </c>
      <c r="C1932" s="23" t="s">
        <v>3123</v>
      </c>
      <c r="D1932" s="13" t="s">
        <v>2</v>
      </c>
      <c r="E1932" s="33">
        <v>1</v>
      </c>
      <c r="F1932" s="14">
        <v>20.61</v>
      </c>
      <c r="G1932" s="15">
        <v>6.87</v>
      </c>
      <c r="H1932" s="15">
        <f t="shared" si="61"/>
        <v>29.23</v>
      </c>
      <c r="I1932" s="15">
        <f t="shared" si="62"/>
        <v>35.797981</v>
      </c>
      <c r="K1932" s="3">
        <f>VLOOKUP(B1932,Plan1!$A$8:$B$4553,2,0)</f>
        <v>29.23</v>
      </c>
    </row>
    <row r="1933" spans="1:11" outlineLevel="2">
      <c r="A1933" s="31" t="s">
        <v>6647</v>
      </c>
      <c r="B1933" s="39" t="s">
        <v>3124</v>
      </c>
      <c r="C1933" s="23" t="s">
        <v>3125</v>
      </c>
      <c r="D1933" s="13" t="s">
        <v>2</v>
      </c>
      <c r="E1933" s="33">
        <v>1</v>
      </c>
      <c r="F1933" s="14">
        <v>23.73</v>
      </c>
      <c r="G1933" s="15">
        <v>8.58</v>
      </c>
      <c r="H1933" s="15">
        <f t="shared" si="61"/>
        <v>37.28</v>
      </c>
      <c r="I1933" s="15">
        <f t="shared" si="62"/>
        <v>45.656815999999999</v>
      </c>
      <c r="K1933" s="3">
        <f>VLOOKUP(B1933,Plan1!$A$8:$B$4553,2,0)</f>
        <v>37.28</v>
      </c>
    </row>
    <row r="1934" spans="1:11" outlineLevel="2">
      <c r="A1934" s="31" t="s">
        <v>6648</v>
      </c>
      <c r="B1934" s="39" t="s">
        <v>3126</v>
      </c>
      <c r="C1934" s="23" t="s">
        <v>3127</v>
      </c>
      <c r="D1934" s="13" t="s">
        <v>2</v>
      </c>
      <c r="E1934" s="33">
        <v>1</v>
      </c>
      <c r="F1934" s="14">
        <v>36.14</v>
      </c>
      <c r="G1934" s="15">
        <v>10.31</v>
      </c>
      <c r="H1934" s="15">
        <f t="shared" si="61"/>
        <v>58.32</v>
      </c>
      <c r="I1934" s="15">
        <f t="shared" si="62"/>
        <v>71.424503999999999</v>
      </c>
      <c r="K1934" s="3">
        <f>VLOOKUP(B1934,Plan1!$A$8:$B$4553,2,0)</f>
        <v>58.32</v>
      </c>
    </row>
    <row r="1935" spans="1:11" outlineLevel="2">
      <c r="A1935" s="31" t="s">
        <v>6649</v>
      </c>
      <c r="B1935" s="39" t="s">
        <v>3128</v>
      </c>
      <c r="C1935" s="23" t="s">
        <v>3129</v>
      </c>
      <c r="D1935" s="13" t="s">
        <v>2</v>
      </c>
      <c r="E1935" s="33">
        <v>1</v>
      </c>
      <c r="F1935" s="14">
        <v>47.36</v>
      </c>
      <c r="G1935" s="15">
        <v>12.02</v>
      </c>
      <c r="H1935" s="15">
        <f t="shared" si="61"/>
        <v>69.569999999999993</v>
      </c>
      <c r="I1935" s="15">
        <f t="shared" si="62"/>
        <v>85.202378999999979</v>
      </c>
      <c r="K1935" s="3">
        <f>VLOOKUP(B1935,Plan1!$A$8:$B$4553,2,0)</f>
        <v>69.569999999999993</v>
      </c>
    </row>
    <row r="1936" spans="1:11" outlineLevel="2">
      <c r="A1936" s="31" t="s">
        <v>6650</v>
      </c>
      <c r="B1936" s="39" t="s">
        <v>3130</v>
      </c>
      <c r="C1936" s="23" t="s">
        <v>3131</v>
      </c>
      <c r="D1936" s="13" t="s">
        <v>2</v>
      </c>
      <c r="E1936" s="33">
        <v>1</v>
      </c>
      <c r="F1936" s="14">
        <v>57.27</v>
      </c>
      <c r="G1936" s="15">
        <v>13.74</v>
      </c>
      <c r="H1936" s="15">
        <f t="shared" si="61"/>
        <v>91.68</v>
      </c>
      <c r="I1936" s="15">
        <f t="shared" si="62"/>
        <v>112.280496</v>
      </c>
      <c r="K1936" s="3">
        <f>VLOOKUP(B1936,Plan1!$A$8:$B$4553,2,0)</f>
        <v>91.68</v>
      </c>
    </row>
    <row r="1937" spans="1:11" outlineLevel="2">
      <c r="A1937" s="31" t="s">
        <v>6651</v>
      </c>
      <c r="B1937" s="39" t="s">
        <v>3132</v>
      </c>
      <c r="C1937" s="23" t="s">
        <v>3133</v>
      </c>
      <c r="D1937" s="13" t="s">
        <v>2</v>
      </c>
      <c r="E1937" s="33">
        <v>1</v>
      </c>
      <c r="F1937" s="14">
        <v>94.37</v>
      </c>
      <c r="G1937" s="15">
        <v>15.45</v>
      </c>
      <c r="H1937" s="15">
        <f t="shared" si="61"/>
        <v>111.43</v>
      </c>
      <c r="I1937" s="15">
        <f t="shared" si="62"/>
        <v>136.468321</v>
      </c>
      <c r="K1937" s="3">
        <f>VLOOKUP(B1937,Plan1!$A$8:$B$4553,2,0)</f>
        <v>111.43</v>
      </c>
    </row>
    <row r="1938" spans="1:11" outlineLevel="2">
      <c r="A1938" s="31" t="s">
        <v>6652</v>
      </c>
      <c r="B1938" s="39" t="s">
        <v>3134</v>
      </c>
      <c r="C1938" s="23" t="s">
        <v>3135</v>
      </c>
      <c r="D1938" s="13" t="s">
        <v>2</v>
      </c>
      <c r="E1938" s="33">
        <v>1</v>
      </c>
      <c r="F1938" s="14">
        <v>100.25</v>
      </c>
      <c r="G1938" s="15">
        <v>17.18</v>
      </c>
      <c r="H1938" s="15">
        <f t="shared" si="61"/>
        <v>136.49</v>
      </c>
      <c r="I1938" s="15">
        <f t="shared" si="62"/>
        <v>167.15930299999999</v>
      </c>
      <c r="K1938" s="3">
        <f>VLOOKUP(B1938,Plan1!$A$8:$B$4553,2,0)</f>
        <v>136.49</v>
      </c>
    </row>
    <row r="1939" spans="1:11" ht="30" outlineLevel="2">
      <c r="A1939" s="31" t="s">
        <v>6653</v>
      </c>
      <c r="B1939" s="38" t="s">
        <v>3136</v>
      </c>
      <c r="C1939" s="22" t="s">
        <v>3137</v>
      </c>
      <c r="D1939" s="5"/>
      <c r="E1939" s="5"/>
      <c r="F1939" s="5"/>
      <c r="G1939" s="5"/>
      <c r="H1939" s="15">
        <f t="shared" si="61"/>
        <v>0</v>
      </c>
      <c r="I1939" s="15">
        <f t="shared" si="62"/>
        <v>0</v>
      </c>
      <c r="K1939" s="3">
        <f>VLOOKUP(B1939,Plan1!$A$8:$B$4553,2,0)</f>
        <v>0</v>
      </c>
    </row>
    <row r="1940" spans="1:11" ht="25.5" outlineLevel="2">
      <c r="A1940" s="31" t="s">
        <v>6654</v>
      </c>
      <c r="B1940" s="39" t="s">
        <v>3138</v>
      </c>
      <c r="C1940" s="23" t="s">
        <v>3139</v>
      </c>
      <c r="D1940" s="13" t="s">
        <v>2</v>
      </c>
      <c r="E1940" s="33">
        <v>1</v>
      </c>
      <c r="F1940" s="14">
        <v>77.73</v>
      </c>
      <c r="G1940" s="15">
        <v>25.1</v>
      </c>
      <c r="H1940" s="15">
        <f t="shared" si="61"/>
        <v>138.86000000000001</v>
      </c>
      <c r="I1940" s="15">
        <f t="shared" si="62"/>
        <v>170.06184200000001</v>
      </c>
      <c r="K1940" s="3">
        <f>VLOOKUP(B1940,Plan1!$A$8:$B$4553,2,0)</f>
        <v>138.86000000000001</v>
      </c>
    </row>
    <row r="1941" spans="1:11" ht="25.5" outlineLevel="2">
      <c r="A1941" s="31" t="s">
        <v>6655</v>
      </c>
      <c r="B1941" s="39" t="s">
        <v>3140</v>
      </c>
      <c r="C1941" s="23" t="s">
        <v>3141</v>
      </c>
      <c r="D1941" s="13" t="s">
        <v>2</v>
      </c>
      <c r="E1941" s="33">
        <v>1</v>
      </c>
      <c r="F1941" s="14">
        <v>104.88</v>
      </c>
      <c r="G1941" s="15">
        <v>31.38</v>
      </c>
      <c r="H1941" s="15">
        <f t="shared" si="61"/>
        <v>158.4</v>
      </c>
      <c r="I1941" s="15">
        <f t="shared" si="62"/>
        <v>193.99248</v>
      </c>
      <c r="K1941" s="3">
        <f>VLOOKUP(B1941,Plan1!$A$8:$B$4553,2,0)</f>
        <v>158.4</v>
      </c>
    </row>
    <row r="1942" spans="1:11" ht="30" outlineLevel="2">
      <c r="A1942" s="31" t="s">
        <v>6656</v>
      </c>
      <c r="B1942" s="38" t="s">
        <v>3142</v>
      </c>
      <c r="C1942" s="22" t="s">
        <v>3143</v>
      </c>
      <c r="D1942" s="5"/>
      <c r="E1942" s="5"/>
      <c r="F1942" s="12"/>
      <c r="G1942" s="12"/>
      <c r="H1942" s="15">
        <f t="shared" si="61"/>
        <v>0</v>
      </c>
      <c r="I1942" s="15">
        <f t="shared" si="62"/>
        <v>0</v>
      </c>
      <c r="K1942" s="3">
        <f>VLOOKUP(B1942,Plan1!$A$8:$B$4553,2,0)</f>
        <v>0</v>
      </c>
    </row>
    <row r="1943" spans="1:11" ht="15" customHeight="1" outlineLevel="2">
      <c r="A1943" s="31" t="s">
        <v>6657</v>
      </c>
      <c r="B1943" s="39" t="s">
        <v>3144</v>
      </c>
      <c r="C1943" s="23" t="s">
        <v>3145</v>
      </c>
      <c r="D1943" s="13" t="s">
        <v>2</v>
      </c>
      <c r="E1943" s="33">
        <v>1</v>
      </c>
      <c r="F1943" s="14">
        <v>27.16</v>
      </c>
      <c r="G1943" s="15">
        <v>18.829999999999998</v>
      </c>
      <c r="H1943" s="15">
        <f t="shared" si="61"/>
        <v>49.53</v>
      </c>
      <c r="I1943" s="15">
        <f t="shared" si="62"/>
        <v>60.659390999999999</v>
      </c>
      <c r="K1943" s="3">
        <f>VLOOKUP(B1943,Plan1!$A$8:$B$4553,2,0)</f>
        <v>49.53</v>
      </c>
    </row>
    <row r="1944" spans="1:11" ht="15" customHeight="1" outlineLevel="2">
      <c r="A1944" s="31" t="s">
        <v>6658</v>
      </c>
      <c r="B1944" s="39" t="s">
        <v>3146</v>
      </c>
      <c r="C1944" s="23" t="s">
        <v>3147</v>
      </c>
      <c r="D1944" s="13" t="s">
        <v>2</v>
      </c>
      <c r="E1944" s="33">
        <v>1</v>
      </c>
      <c r="F1944" s="14">
        <v>33.76</v>
      </c>
      <c r="G1944" s="15">
        <v>22.67</v>
      </c>
      <c r="H1944" s="15">
        <f t="shared" si="61"/>
        <v>60.85</v>
      </c>
      <c r="I1944" s="15">
        <f t="shared" si="62"/>
        <v>74.522994999999995</v>
      </c>
      <c r="K1944" s="3">
        <f>VLOOKUP(B1944,Plan1!$A$8:$B$4553,2,0)</f>
        <v>60.85</v>
      </c>
    </row>
    <row r="1945" spans="1:11" ht="25.5" outlineLevel="2">
      <c r="A1945" s="31" t="s">
        <v>6659</v>
      </c>
      <c r="B1945" s="39" t="s">
        <v>3148</v>
      </c>
      <c r="C1945" s="23" t="s">
        <v>3149</v>
      </c>
      <c r="D1945" s="13" t="s">
        <v>2</v>
      </c>
      <c r="E1945" s="33">
        <v>1</v>
      </c>
      <c r="F1945" s="14">
        <v>41.3</v>
      </c>
      <c r="G1945" s="15">
        <v>31.38</v>
      </c>
      <c r="H1945" s="15">
        <f t="shared" si="61"/>
        <v>75.47</v>
      </c>
      <c r="I1945" s="15">
        <f t="shared" si="62"/>
        <v>92.428108999999992</v>
      </c>
      <c r="K1945" s="3">
        <f>VLOOKUP(B1945,Plan1!$A$8:$B$4553,2,0)</f>
        <v>75.47</v>
      </c>
    </row>
    <row r="1946" spans="1:11" ht="25.5" outlineLevel="2">
      <c r="A1946" s="31" t="s">
        <v>6660</v>
      </c>
      <c r="B1946" s="39" t="s">
        <v>3150</v>
      </c>
      <c r="C1946" s="23" t="s">
        <v>3151</v>
      </c>
      <c r="D1946" s="13" t="s">
        <v>2</v>
      </c>
      <c r="E1946" s="33">
        <v>1</v>
      </c>
      <c r="F1946" s="14">
        <v>41.66</v>
      </c>
      <c r="G1946" s="15">
        <v>31.38</v>
      </c>
      <c r="H1946" s="15">
        <f t="shared" ref="H1946:H2009" si="63">K1946</f>
        <v>88.54</v>
      </c>
      <c r="I1946" s="15">
        <f t="shared" si="62"/>
        <v>108.434938</v>
      </c>
      <c r="K1946" s="3">
        <f>VLOOKUP(B1946,Plan1!$A$8:$B$4553,2,0)</f>
        <v>88.54</v>
      </c>
    </row>
    <row r="1947" spans="1:11" ht="25.5" outlineLevel="2">
      <c r="A1947" s="31" t="s">
        <v>6661</v>
      </c>
      <c r="B1947" s="39" t="s">
        <v>3152</v>
      </c>
      <c r="C1947" s="23" t="s">
        <v>3153</v>
      </c>
      <c r="D1947" s="13" t="s">
        <v>2</v>
      </c>
      <c r="E1947" s="33">
        <v>1</v>
      </c>
      <c r="F1947" s="14">
        <v>53.71</v>
      </c>
      <c r="G1947" s="15">
        <v>31.38</v>
      </c>
      <c r="H1947" s="15">
        <f t="shared" si="63"/>
        <v>101.11</v>
      </c>
      <c r="I1947" s="15">
        <f t="shared" si="62"/>
        <v>123.82941699999999</v>
      </c>
      <c r="K1947" s="3">
        <f>VLOOKUP(B1947,Plan1!$A$8:$B$4553,2,0)</f>
        <v>101.11</v>
      </c>
    </row>
    <row r="1948" spans="1:11" ht="25.5" outlineLevel="2">
      <c r="A1948" s="31" t="s">
        <v>6662</v>
      </c>
      <c r="B1948" s="39" t="s">
        <v>3154</v>
      </c>
      <c r="C1948" s="23" t="s">
        <v>3155</v>
      </c>
      <c r="D1948" s="13" t="s">
        <v>2</v>
      </c>
      <c r="E1948" s="33">
        <v>1</v>
      </c>
      <c r="F1948" s="14">
        <v>74.02</v>
      </c>
      <c r="G1948" s="15">
        <v>37.64</v>
      </c>
      <c r="H1948" s="15">
        <f t="shared" si="63"/>
        <v>127.71</v>
      </c>
      <c r="I1948" s="15">
        <f t="shared" si="62"/>
        <v>156.40643699999998</v>
      </c>
      <c r="K1948" s="3">
        <f>VLOOKUP(B1948,Plan1!$A$8:$B$4553,2,0)</f>
        <v>127.71</v>
      </c>
    </row>
    <row r="1949" spans="1:11" ht="25.5" outlineLevel="2">
      <c r="A1949" s="31" t="s">
        <v>6663</v>
      </c>
      <c r="B1949" s="39" t="s">
        <v>3156</v>
      </c>
      <c r="C1949" s="23" t="s">
        <v>3157</v>
      </c>
      <c r="D1949" s="13" t="s">
        <v>2</v>
      </c>
      <c r="E1949" s="33">
        <v>1</v>
      </c>
      <c r="F1949" s="14">
        <v>119.13</v>
      </c>
      <c r="G1949" s="15">
        <v>37.64</v>
      </c>
      <c r="H1949" s="15">
        <f t="shared" si="63"/>
        <v>164.22</v>
      </c>
      <c r="I1949" s="15">
        <f t="shared" si="62"/>
        <v>201.12023399999998</v>
      </c>
      <c r="K1949" s="3">
        <f>VLOOKUP(B1949,Plan1!$A$8:$B$4553,2,0)</f>
        <v>164.22</v>
      </c>
    </row>
    <row r="1950" spans="1:11" outlineLevel="2">
      <c r="A1950" s="31" t="s">
        <v>6664</v>
      </c>
      <c r="B1950" s="38" t="s">
        <v>3158</v>
      </c>
      <c r="C1950" s="22" t="s">
        <v>3159</v>
      </c>
      <c r="D1950" s="5"/>
      <c r="E1950" s="5"/>
      <c r="F1950" s="12"/>
      <c r="G1950" s="12"/>
      <c r="H1950" s="15">
        <f t="shared" si="63"/>
        <v>0</v>
      </c>
      <c r="I1950" s="15">
        <f t="shared" si="62"/>
        <v>0</v>
      </c>
      <c r="K1950" s="3">
        <f>VLOOKUP(B1950,Plan1!$A$8:$B$4553,2,0)</f>
        <v>0</v>
      </c>
    </row>
    <row r="1951" spans="1:11" ht="25.5" outlineLevel="2">
      <c r="A1951" s="31" t="s">
        <v>6665</v>
      </c>
      <c r="B1951" s="39" t="s">
        <v>3160</v>
      </c>
      <c r="C1951" s="23" t="s">
        <v>3161</v>
      </c>
      <c r="D1951" s="13" t="s">
        <v>2</v>
      </c>
      <c r="E1951" s="33">
        <v>1</v>
      </c>
      <c r="F1951" s="14">
        <v>3.17</v>
      </c>
      <c r="G1951" s="15">
        <v>5.15</v>
      </c>
      <c r="H1951" s="15">
        <f t="shared" si="63"/>
        <v>8.82</v>
      </c>
      <c r="I1951" s="15">
        <f t="shared" si="62"/>
        <v>10.801853999999999</v>
      </c>
      <c r="K1951" s="3">
        <f>VLOOKUP(B1951,Plan1!$A$8:$B$4553,2,0)</f>
        <v>8.82</v>
      </c>
    </row>
    <row r="1952" spans="1:11" ht="25.5" outlineLevel="2">
      <c r="A1952" s="31" t="s">
        <v>6666</v>
      </c>
      <c r="B1952" s="39" t="s">
        <v>3162</v>
      </c>
      <c r="C1952" s="23" t="s">
        <v>3163</v>
      </c>
      <c r="D1952" s="13" t="s">
        <v>2</v>
      </c>
      <c r="E1952" s="33">
        <v>1</v>
      </c>
      <c r="F1952" s="14">
        <v>5.56</v>
      </c>
      <c r="G1952" s="15">
        <v>5.15</v>
      </c>
      <c r="H1952" s="15">
        <f t="shared" si="63"/>
        <v>11.45</v>
      </c>
      <c r="I1952" s="15">
        <f t="shared" si="62"/>
        <v>14.022814999999998</v>
      </c>
      <c r="K1952" s="3">
        <f>VLOOKUP(B1952,Plan1!$A$8:$B$4553,2,0)</f>
        <v>11.45</v>
      </c>
    </row>
    <row r="1953" spans="1:11" ht="25.5" outlineLevel="2">
      <c r="A1953" s="31" t="s">
        <v>6667</v>
      </c>
      <c r="B1953" s="39" t="s">
        <v>3164</v>
      </c>
      <c r="C1953" s="23" t="s">
        <v>3165</v>
      </c>
      <c r="D1953" s="13" t="s">
        <v>2</v>
      </c>
      <c r="E1953" s="33">
        <v>1</v>
      </c>
      <c r="F1953" s="14">
        <v>10.87</v>
      </c>
      <c r="G1953" s="15">
        <v>5.15</v>
      </c>
      <c r="H1953" s="15">
        <f t="shared" si="63"/>
        <v>18.68</v>
      </c>
      <c r="I1953" s="15">
        <f t="shared" si="62"/>
        <v>22.877395999999997</v>
      </c>
      <c r="K1953" s="3">
        <f>VLOOKUP(B1953,Plan1!$A$8:$B$4553,2,0)</f>
        <v>18.68</v>
      </c>
    </row>
    <row r="1954" spans="1:11" ht="25.5" outlineLevel="2">
      <c r="A1954" s="31" t="s">
        <v>6668</v>
      </c>
      <c r="B1954" s="39" t="s">
        <v>3166</v>
      </c>
      <c r="C1954" s="23" t="s">
        <v>3167</v>
      </c>
      <c r="D1954" s="13" t="s">
        <v>2</v>
      </c>
      <c r="E1954" s="33">
        <v>1</v>
      </c>
      <c r="F1954" s="14">
        <v>0.31</v>
      </c>
      <c r="G1954" s="15">
        <v>2.75</v>
      </c>
      <c r="H1954" s="15">
        <f t="shared" si="63"/>
        <v>3.27</v>
      </c>
      <c r="I1954" s="15">
        <f t="shared" si="62"/>
        <v>4.0047689999999996</v>
      </c>
      <c r="K1954" s="3">
        <f>VLOOKUP(B1954,Plan1!$A$8:$B$4553,2,0)</f>
        <v>3.27</v>
      </c>
    </row>
    <row r="1955" spans="1:11" outlineLevel="2">
      <c r="A1955" s="31" t="s">
        <v>6669</v>
      </c>
      <c r="B1955" s="39" t="s">
        <v>3168</v>
      </c>
      <c r="C1955" s="23" t="s">
        <v>3169</v>
      </c>
      <c r="D1955" s="13" t="s">
        <v>2</v>
      </c>
      <c r="E1955" s="33">
        <v>1</v>
      </c>
      <c r="F1955" s="14">
        <v>1.1000000000000001</v>
      </c>
      <c r="G1955" s="15">
        <v>10.31</v>
      </c>
      <c r="H1955" s="15">
        <f t="shared" si="63"/>
        <v>12.36</v>
      </c>
      <c r="I1955" s="15">
        <f t="shared" si="62"/>
        <v>15.137291999999999</v>
      </c>
      <c r="K1955" s="3">
        <f>VLOOKUP(B1955,Plan1!$A$8:$B$4553,2,0)</f>
        <v>12.36</v>
      </c>
    </row>
    <row r="1956" spans="1:11" ht="25.5" outlineLevel="2">
      <c r="A1956" s="31" t="s">
        <v>6670</v>
      </c>
      <c r="B1956" s="39" t="s">
        <v>3170</v>
      </c>
      <c r="C1956" s="23" t="s">
        <v>3171</v>
      </c>
      <c r="D1956" s="13" t="s">
        <v>2</v>
      </c>
      <c r="E1956" s="33">
        <v>1</v>
      </c>
      <c r="F1956" s="14">
        <v>3</v>
      </c>
      <c r="G1956" s="15">
        <v>4.12</v>
      </c>
      <c r="H1956" s="15">
        <f t="shared" si="63"/>
        <v>7.97</v>
      </c>
      <c r="I1956" s="15">
        <f t="shared" si="62"/>
        <v>9.7608589999999982</v>
      </c>
      <c r="K1956" s="3">
        <f>VLOOKUP(B1956,Plan1!$A$8:$B$4553,2,0)</f>
        <v>7.97</v>
      </c>
    </row>
    <row r="1957" spans="1:11" ht="25.5" outlineLevel="2">
      <c r="A1957" s="31" t="s">
        <v>6671</v>
      </c>
      <c r="B1957" s="39" t="s">
        <v>3172</v>
      </c>
      <c r="C1957" s="23" t="s">
        <v>3173</v>
      </c>
      <c r="D1957" s="13" t="s">
        <v>2</v>
      </c>
      <c r="E1957" s="33">
        <v>1</v>
      </c>
      <c r="F1957" s="14">
        <v>2.52</v>
      </c>
      <c r="G1957" s="15">
        <v>3.44</v>
      </c>
      <c r="H1957" s="15">
        <f t="shared" si="63"/>
        <v>6.24</v>
      </c>
      <c r="I1957" s="15">
        <f t="shared" si="62"/>
        <v>7.6421279999999996</v>
      </c>
      <c r="K1957" s="3">
        <f>VLOOKUP(B1957,Plan1!$A$8:$B$4553,2,0)</f>
        <v>6.24</v>
      </c>
    </row>
    <row r="1958" spans="1:11" ht="25.5" outlineLevel="2">
      <c r="A1958" s="31" t="s">
        <v>6672</v>
      </c>
      <c r="B1958" s="39" t="s">
        <v>3174</v>
      </c>
      <c r="C1958" s="23" t="s">
        <v>3175</v>
      </c>
      <c r="D1958" s="13" t="s">
        <v>2</v>
      </c>
      <c r="E1958" s="33">
        <v>1</v>
      </c>
      <c r="F1958" s="14">
        <v>3.53</v>
      </c>
      <c r="G1958" s="15">
        <v>4.12</v>
      </c>
      <c r="H1958" s="15">
        <f t="shared" si="63"/>
        <v>8.43</v>
      </c>
      <c r="I1958" s="15">
        <f t="shared" si="62"/>
        <v>10.324221</v>
      </c>
      <c r="K1958" s="3">
        <f>VLOOKUP(B1958,Plan1!$A$8:$B$4553,2,0)</f>
        <v>8.43</v>
      </c>
    </row>
    <row r="1959" spans="1:11" ht="25.5" outlineLevel="2">
      <c r="A1959" s="31" t="s">
        <v>6673</v>
      </c>
      <c r="B1959" s="39" t="s">
        <v>3176</v>
      </c>
      <c r="C1959" s="23" t="s">
        <v>3177</v>
      </c>
      <c r="D1959" s="13" t="s">
        <v>2</v>
      </c>
      <c r="E1959" s="33">
        <v>1</v>
      </c>
      <c r="F1959" s="14">
        <v>5.66</v>
      </c>
      <c r="G1959" s="15">
        <v>4.46</v>
      </c>
      <c r="H1959" s="15">
        <f t="shared" si="63"/>
        <v>11.47</v>
      </c>
      <c r="I1959" s="15">
        <f t="shared" si="62"/>
        <v>14.047309</v>
      </c>
      <c r="K1959" s="3">
        <f>VLOOKUP(B1959,Plan1!$A$8:$B$4553,2,0)</f>
        <v>11.47</v>
      </c>
    </row>
    <row r="1960" spans="1:11" ht="25.5" outlineLevel="2">
      <c r="A1960" s="31" t="s">
        <v>6674</v>
      </c>
      <c r="B1960" s="39" t="s">
        <v>3178</v>
      </c>
      <c r="C1960" s="23" t="s">
        <v>3179</v>
      </c>
      <c r="D1960" s="13" t="s">
        <v>2</v>
      </c>
      <c r="E1960" s="33">
        <v>1</v>
      </c>
      <c r="F1960" s="14">
        <v>11.84</v>
      </c>
      <c r="G1960" s="15">
        <v>5.5</v>
      </c>
      <c r="H1960" s="15">
        <f t="shared" si="63"/>
        <v>19.77</v>
      </c>
      <c r="I1960" s="15">
        <f t="shared" si="62"/>
        <v>24.212318999999997</v>
      </c>
      <c r="K1960" s="3">
        <f>VLOOKUP(B1960,Plan1!$A$8:$B$4553,2,0)</f>
        <v>19.77</v>
      </c>
    </row>
    <row r="1961" spans="1:11" ht="25.5" outlineLevel="2">
      <c r="A1961" s="31" t="s">
        <v>6675</v>
      </c>
      <c r="B1961" s="39" t="s">
        <v>3180</v>
      </c>
      <c r="C1961" s="23" t="s">
        <v>3181</v>
      </c>
      <c r="D1961" s="13" t="s">
        <v>2</v>
      </c>
      <c r="E1961" s="33">
        <v>1</v>
      </c>
      <c r="F1961" s="14">
        <v>22.21</v>
      </c>
      <c r="G1961" s="15">
        <v>7.21</v>
      </c>
      <c r="H1961" s="15">
        <f t="shared" si="63"/>
        <v>34.479999999999997</v>
      </c>
      <c r="I1961" s="15">
        <f t="shared" si="62"/>
        <v>42.227655999999996</v>
      </c>
      <c r="K1961" s="3">
        <f>VLOOKUP(B1961,Plan1!$A$8:$B$4553,2,0)</f>
        <v>34.479999999999997</v>
      </c>
    </row>
    <row r="1962" spans="1:11" ht="25.5" outlineLevel="2">
      <c r="A1962" s="31" t="s">
        <v>6676</v>
      </c>
      <c r="B1962" s="39" t="s">
        <v>3182</v>
      </c>
      <c r="C1962" s="23" t="s">
        <v>3183</v>
      </c>
      <c r="D1962" s="13" t="s">
        <v>2</v>
      </c>
      <c r="E1962" s="33">
        <v>1</v>
      </c>
      <c r="F1962" s="14">
        <v>4.07</v>
      </c>
      <c r="G1962" s="15">
        <v>4.12</v>
      </c>
      <c r="H1962" s="15">
        <f t="shared" si="63"/>
        <v>9.61</v>
      </c>
      <c r="I1962" s="15">
        <f t="shared" si="62"/>
        <v>11.769366999999999</v>
      </c>
      <c r="K1962" s="3">
        <f>VLOOKUP(B1962,Plan1!$A$8:$B$4553,2,0)</f>
        <v>9.61</v>
      </c>
    </row>
    <row r="1963" spans="1:11" ht="25.5" outlineLevel="2">
      <c r="A1963" s="31" t="s">
        <v>6677</v>
      </c>
      <c r="B1963" s="39" t="s">
        <v>3184</v>
      </c>
      <c r="C1963" s="23" t="s">
        <v>3185</v>
      </c>
      <c r="D1963" s="13" t="s">
        <v>2</v>
      </c>
      <c r="E1963" s="33">
        <v>1</v>
      </c>
      <c r="F1963" s="14">
        <v>6.45</v>
      </c>
      <c r="G1963" s="15">
        <v>4.46</v>
      </c>
      <c r="H1963" s="15">
        <f t="shared" si="63"/>
        <v>12.62</v>
      </c>
      <c r="I1963" s="15">
        <f t="shared" si="62"/>
        <v>15.455713999999999</v>
      </c>
      <c r="K1963" s="3">
        <f>VLOOKUP(B1963,Plan1!$A$8:$B$4553,2,0)</f>
        <v>12.62</v>
      </c>
    </row>
    <row r="1964" spans="1:11" ht="25.5" outlineLevel="2">
      <c r="A1964" s="31" t="s">
        <v>6678</v>
      </c>
      <c r="B1964" s="39" t="s">
        <v>3186</v>
      </c>
      <c r="C1964" s="23" t="s">
        <v>3187</v>
      </c>
      <c r="D1964" s="13" t="s">
        <v>2</v>
      </c>
      <c r="E1964" s="33">
        <v>1</v>
      </c>
      <c r="F1964" s="14">
        <v>13.61</v>
      </c>
      <c r="G1964" s="15">
        <v>5.5</v>
      </c>
      <c r="H1964" s="15">
        <f t="shared" si="63"/>
        <v>21.85</v>
      </c>
      <c r="I1964" s="15">
        <f t="shared" si="62"/>
        <v>26.759695000000001</v>
      </c>
      <c r="K1964" s="3">
        <f>VLOOKUP(B1964,Plan1!$A$8:$B$4553,2,0)</f>
        <v>21.85</v>
      </c>
    </row>
    <row r="1965" spans="1:11" ht="25.5" outlineLevel="2">
      <c r="A1965" s="31" t="s">
        <v>6679</v>
      </c>
      <c r="B1965" s="39" t="s">
        <v>3188</v>
      </c>
      <c r="C1965" s="23" t="s">
        <v>3189</v>
      </c>
      <c r="D1965" s="13" t="s">
        <v>2</v>
      </c>
      <c r="E1965" s="33">
        <v>1</v>
      </c>
      <c r="F1965" s="14">
        <v>4.41</v>
      </c>
      <c r="G1965" s="15">
        <v>4.12</v>
      </c>
      <c r="H1965" s="15">
        <f t="shared" si="63"/>
        <v>9.5399999999999991</v>
      </c>
      <c r="I1965" s="15">
        <f t="shared" si="62"/>
        <v>11.683637999999998</v>
      </c>
      <c r="K1965" s="3">
        <f>VLOOKUP(B1965,Plan1!$A$8:$B$4553,2,0)</f>
        <v>9.5399999999999991</v>
      </c>
    </row>
    <row r="1966" spans="1:11" ht="25.5" outlineLevel="2">
      <c r="A1966" s="31" t="s">
        <v>6680</v>
      </c>
      <c r="B1966" s="39" t="s">
        <v>3190</v>
      </c>
      <c r="C1966" s="23" t="s">
        <v>3191</v>
      </c>
      <c r="D1966" s="13" t="s">
        <v>2</v>
      </c>
      <c r="E1966" s="33">
        <v>1</v>
      </c>
      <c r="F1966" s="14">
        <v>6.89</v>
      </c>
      <c r="G1966" s="15">
        <v>4.46</v>
      </c>
      <c r="H1966" s="15">
        <f t="shared" si="63"/>
        <v>11.8</v>
      </c>
      <c r="I1966" s="15">
        <f t="shared" si="62"/>
        <v>14.451459999999999</v>
      </c>
      <c r="K1966" s="3">
        <f>VLOOKUP(B1966,Plan1!$A$8:$B$4553,2,0)</f>
        <v>11.8</v>
      </c>
    </row>
    <row r="1967" spans="1:11" ht="25.5" outlineLevel="2">
      <c r="A1967" s="31" t="s">
        <v>6681</v>
      </c>
      <c r="B1967" s="39" t="s">
        <v>3192</v>
      </c>
      <c r="C1967" s="23" t="s">
        <v>3193</v>
      </c>
      <c r="D1967" s="13" t="s">
        <v>2</v>
      </c>
      <c r="E1967" s="33">
        <v>1</v>
      </c>
      <c r="F1967" s="14">
        <v>14.37</v>
      </c>
      <c r="G1967" s="15">
        <v>5.5</v>
      </c>
      <c r="H1967" s="15">
        <f t="shared" si="63"/>
        <v>20.38</v>
      </c>
      <c r="I1967" s="15">
        <f t="shared" si="62"/>
        <v>24.959385999999995</v>
      </c>
      <c r="K1967" s="3">
        <f>VLOOKUP(B1967,Plan1!$A$8:$B$4553,2,0)</f>
        <v>20.38</v>
      </c>
    </row>
    <row r="1968" spans="1:11" ht="30" outlineLevel="2">
      <c r="A1968" s="31" t="s">
        <v>6682</v>
      </c>
      <c r="B1968" s="38" t="s">
        <v>3194</v>
      </c>
      <c r="C1968" s="22" t="s">
        <v>3195</v>
      </c>
      <c r="D1968" s="5"/>
      <c r="E1968" s="5"/>
      <c r="F1968" s="12"/>
      <c r="G1968" s="12"/>
      <c r="H1968" s="15">
        <f t="shared" si="63"/>
        <v>0</v>
      </c>
      <c r="I1968" s="15">
        <f t="shared" si="62"/>
        <v>0</v>
      </c>
      <c r="K1968" s="3">
        <f>VLOOKUP(B1968,Plan1!$A$8:$B$4553,2,0)</f>
        <v>0</v>
      </c>
    </row>
    <row r="1969" spans="1:11" ht="38.25" outlineLevel="2">
      <c r="A1969" s="31" t="s">
        <v>6683</v>
      </c>
      <c r="B1969" s="39" t="s">
        <v>3196</v>
      </c>
      <c r="C1969" s="23" t="s">
        <v>3197</v>
      </c>
      <c r="D1969" s="13" t="s">
        <v>2</v>
      </c>
      <c r="E1969" s="33">
        <v>1</v>
      </c>
      <c r="F1969" s="14">
        <v>2.59</v>
      </c>
      <c r="G1969" s="15">
        <v>3.44</v>
      </c>
      <c r="H1969" s="15">
        <f t="shared" si="63"/>
        <v>6.31</v>
      </c>
      <c r="I1969" s="15">
        <f t="shared" si="62"/>
        <v>7.7278569999999993</v>
      </c>
      <c r="K1969" s="3">
        <f>VLOOKUP(B1969,Plan1!$A$8:$B$4553,2,0)</f>
        <v>6.31</v>
      </c>
    </row>
    <row r="1970" spans="1:11" ht="38.25" outlineLevel="2">
      <c r="A1970" s="31" t="s">
        <v>6684</v>
      </c>
      <c r="B1970" s="39" t="s">
        <v>3198</v>
      </c>
      <c r="C1970" s="23" t="s">
        <v>3199</v>
      </c>
      <c r="D1970" s="13" t="s">
        <v>2</v>
      </c>
      <c r="E1970" s="33">
        <v>1</v>
      </c>
      <c r="F1970" s="14">
        <v>3.44</v>
      </c>
      <c r="G1970" s="15">
        <v>3.44</v>
      </c>
      <c r="H1970" s="15">
        <f t="shared" si="63"/>
        <v>7.12</v>
      </c>
      <c r="I1970" s="15">
        <f t="shared" si="62"/>
        <v>8.7198639999999994</v>
      </c>
      <c r="K1970" s="3">
        <f>VLOOKUP(B1970,Plan1!$A$8:$B$4553,2,0)</f>
        <v>7.12</v>
      </c>
    </row>
    <row r="1971" spans="1:11" ht="38.25" outlineLevel="2">
      <c r="A1971" s="31" t="s">
        <v>6685</v>
      </c>
      <c r="B1971" s="39" t="s">
        <v>3200</v>
      </c>
      <c r="C1971" s="23" t="s">
        <v>3201</v>
      </c>
      <c r="D1971" s="13" t="s">
        <v>2</v>
      </c>
      <c r="E1971" s="33">
        <v>1</v>
      </c>
      <c r="F1971" s="14">
        <v>4.0599999999999996</v>
      </c>
      <c r="G1971" s="15">
        <v>3.44</v>
      </c>
      <c r="H1971" s="15">
        <f t="shared" si="63"/>
        <v>7.34</v>
      </c>
      <c r="I1971" s="15">
        <f t="shared" si="62"/>
        <v>8.9892979999999998</v>
      </c>
      <c r="K1971" s="3">
        <f>VLOOKUP(B1971,Plan1!$A$8:$B$4553,2,0)</f>
        <v>7.34</v>
      </c>
    </row>
    <row r="1972" spans="1:11" outlineLevel="2">
      <c r="A1972" s="31" t="s">
        <v>6686</v>
      </c>
      <c r="B1972" s="38" t="s">
        <v>3202</v>
      </c>
      <c r="C1972" s="22" t="s">
        <v>3203</v>
      </c>
      <c r="D1972" s="5"/>
      <c r="E1972" s="5"/>
      <c r="F1972" s="12"/>
      <c r="G1972" s="12"/>
      <c r="H1972" s="15">
        <f t="shared" si="63"/>
        <v>0</v>
      </c>
      <c r="I1972" s="15">
        <f t="shared" si="62"/>
        <v>0</v>
      </c>
      <c r="K1972" s="3">
        <f>VLOOKUP(B1972,Plan1!$A$8:$B$4553,2,0)</f>
        <v>0</v>
      </c>
    </row>
    <row r="1973" spans="1:11" ht="25.5" outlineLevel="2">
      <c r="A1973" s="31" t="s">
        <v>6687</v>
      </c>
      <c r="B1973" s="39" t="s">
        <v>3204</v>
      </c>
      <c r="C1973" s="23" t="s">
        <v>3205</v>
      </c>
      <c r="D1973" s="13" t="s">
        <v>2</v>
      </c>
      <c r="E1973" s="33">
        <v>1</v>
      </c>
      <c r="F1973" s="14">
        <v>4.96</v>
      </c>
      <c r="G1973" s="15">
        <v>5.1100000000000003</v>
      </c>
      <c r="H1973" s="15">
        <f t="shared" si="63"/>
        <v>10.65</v>
      </c>
      <c r="I1973" s="15">
        <f t="shared" si="62"/>
        <v>13.043054999999999</v>
      </c>
      <c r="K1973" s="3">
        <f>VLOOKUP(B1973,Plan1!$A$8:$B$4553,2,0)</f>
        <v>10.65</v>
      </c>
    </row>
    <row r="1974" spans="1:11" ht="25.5" outlineLevel="2">
      <c r="A1974" s="31" t="s">
        <v>6688</v>
      </c>
      <c r="B1974" s="39" t="s">
        <v>3206</v>
      </c>
      <c r="C1974" s="23" t="s">
        <v>3207</v>
      </c>
      <c r="D1974" s="13" t="s">
        <v>2</v>
      </c>
      <c r="E1974" s="33">
        <v>1</v>
      </c>
      <c r="F1974" s="14">
        <v>1.95</v>
      </c>
      <c r="G1974" s="15">
        <v>5.1100000000000003</v>
      </c>
      <c r="H1974" s="15">
        <f t="shared" si="63"/>
        <v>7.4</v>
      </c>
      <c r="I1974" s="15">
        <f t="shared" si="62"/>
        <v>9.0627800000000001</v>
      </c>
      <c r="K1974" s="3">
        <f>VLOOKUP(B1974,Plan1!$A$8:$B$4553,2,0)</f>
        <v>7.4</v>
      </c>
    </row>
    <row r="1975" spans="1:11" outlineLevel="2">
      <c r="A1975" s="31" t="s">
        <v>6689</v>
      </c>
      <c r="B1975" s="38" t="s">
        <v>3208</v>
      </c>
      <c r="C1975" s="22" t="s">
        <v>3209</v>
      </c>
      <c r="D1975" s="5"/>
      <c r="E1975" s="5"/>
      <c r="F1975" s="12"/>
      <c r="G1975" s="12"/>
      <c r="H1975" s="15">
        <f t="shared" si="63"/>
        <v>0</v>
      </c>
      <c r="I1975" s="15">
        <f t="shared" si="62"/>
        <v>0</v>
      </c>
      <c r="K1975" s="3">
        <f>VLOOKUP(B1975,Plan1!$A$8:$B$4553,2,0)</f>
        <v>0</v>
      </c>
    </row>
    <row r="1976" spans="1:11" outlineLevel="2">
      <c r="A1976" s="31" t="s">
        <v>6690</v>
      </c>
      <c r="B1976" s="39" t="s">
        <v>3210</v>
      </c>
      <c r="C1976" s="23" t="s">
        <v>3211</v>
      </c>
      <c r="D1976" s="13" t="s">
        <v>2</v>
      </c>
      <c r="E1976" s="33">
        <v>1</v>
      </c>
      <c r="F1976" s="14">
        <v>2.06</v>
      </c>
      <c r="G1976" s="15">
        <v>5.1100000000000003</v>
      </c>
      <c r="H1976" s="15">
        <f t="shared" si="63"/>
        <v>7.6</v>
      </c>
      <c r="I1976" s="15">
        <f t="shared" si="62"/>
        <v>9.307719999999998</v>
      </c>
      <c r="K1976" s="3">
        <f>VLOOKUP(B1976,Plan1!$A$8:$B$4553,2,0)</f>
        <v>7.6</v>
      </c>
    </row>
    <row r="1977" spans="1:11" ht="25.5" outlineLevel="2">
      <c r="A1977" s="31" t="s">
        <v>6691</v>
      </c>
      <c r="B1977" s="39" t="s">
        <v>3212</v>
      </c>
      <c r="C1977" s="23" t="s">
        <v>3213</v>
      </c>
      <c r="D1977" s="13" t="s">
        <v>2</v>
      </c>
      <c r="E1977" s="33">
        <v>1</v>
      </c>
      <c r="F1977" s="14">
        <v>4.1399999999999997</v>
      </c>
      <c r="G1977" s="15">
        <v>5.1100000000000003</v>
      </c>
      <c r="H1977" s="15">
        <f t="shared" si="63"/>
        <v>9.93</v>
      </c>
      <c r="I1977" s="15">
        <f t="shared" si="62"/>
        <v>12.161270999999999</v>
      </c>
      <c r="K1977" s="3">
        <f>VLOOKUP(B1977,Plan1!$A$8:$B$4553,2,0)</f>
        <v>9.93</v>
      </c>
    </row>
    <row r="1978" spans="1:11" outlineLevel="2">
      <c r="A1978" s="31" t="s">
        <v>6692</v>
      </c>
      <c r="B1978" s="38" t="s">
        <v>3214</v>
      </c>
      <c r="C1978" s="22" t="s">
        <v>3215</v>
      </c>
      <c r="D1978" s="5"/>
      <c r="E1978" s="5"/>
      <c r="F1978" s="12"/>
      <c r="G1978" s="12"/>
      <c r="H1978" s="15">
        <f t="shared" si="63"/>
        <v>0</v>
      </c>
      <c r="I1978" s="15">
        <f t="shared" si="62"/>
        <v>0</v>
      </c>
      <c r="K1978" s="3">
        <f>VLOOKUP(B1978,Plan1!$A$8:$B$4553,2,0)</f>
        <v>0</v>
      </c>
    </row>
    <row r="1979" spans="1:11" outlineLevel="2">
      <c r="A1979" s="31" t="s">
        <v>6693</v>
      </c>
      <c r="B1979" s="39" t="s">
        <v>3216</v>
      </c>
      <c r="C1979" s="23" t="s">
        <v>3217</v>
      </c>
      <c r="D1979" s="13" t="s">
        <v>2</v>
      </c>
      <c r="E1979" s="33">
        <v>1</v>
      </c>
      <c r="F1979" s="14">
        <v>1.19</v>
      </c>
      <c r="G1979" s="15">
        <v>3.78</v>
      </c>
      <c r="H1979" s="15">
        <f t="shared" si="63"/>
        <v>5.35</v>
      </c>
      <c r="I1979" s="15">
        <f t="shared" si="62"/>
        <v>6.5521449999999994</v>
      </c>
      <c r="K1979" s="3">
        <f>VLOOKUP(B1979,Plan1!$A$8:$B$4553,2,0)</f>
        <v>5.35</v>
      </c>
    </row>
    <row r="1980" spans="1:11" outlineLevel="2">
      <c r="A1980" s="31" t="s">
        <v>6694</v>
      </c>
      <c r="B1980" s="39" t="s">
        <v>3218</v>
      </c>
      <c r="C1980" s="23" t="s">
        <v>3219</v>
      </c>
      <c r="D1980" s="13" t="s">
        <v>2</v>
      </c>
      <c r="E1980" s="33">
        <v>1</v>
      </c>
      <c r="F1980" s="14">
        <v>7.38</v>
      </c>
      <c r="G1980" s="15">
        <v>3.78</v>
      </c>
      <c r="H1980" s="15">
        <f t="shared" si="63"/>
        <v>12.4</v>
      </c>
      <c r="I1980" s="15">
        <f t="shared" si="62"/>
        <v>15.18628</v>
      </c>
      <c r="K1980" s="3">
        <f>VLOOKUP(B1980,Plan1!$A$8:$B$4553,2,0)</f>
        <v>12.4</v>
      </c>
    </row>
    <row r="1981" spans="1:11" outlineLevel="2">
      <c r="A1981" s="31" t="s">
        <v>6695</v>
      </c>
      <c r="B1981" s="39" t="s">
        <v>3220</v>
      </c>
      <c r="C1981" s="23" t="s">
        <v>3221</v>
      </c>
      <c r="D1981" s="13" t="s">
        <v>2</v>
      </c>
      <c r="E1981" s="33">
        <v>1</v>
      </c>
      <c r="F1981" s="14">
        <v>2.4900000000000002</v>
      </c>
      <c r="G1981" s="15">
        <v>2.92</v>
      </c>
      <c r="H1981" s="15">
        <f t="shared" si="63"/>
        <v>6.09</v>
      </c>
      <c r="I1981" s="15">
        <f t="shared" si="62"/>
        <v>7.4584229999999989</v>
      </c>
      <c r="K1981" s="3">
        <f>VLOOKUP(B1981,Plan1!$A$8:$B$4553,2,0)</f>
        <v>6.09</v>
      </c>
    </row>
    <row r="1982" spans="1:11" outlineLevel="2">
      <c r="A1982" s="31" t="s">
        <v>6696</v>
      </c>
      <c r="B1982" s="39" t="s">
        <v>3222</v>
      </c>
      <c r="C1982" s="23" t="s">
        <v>3223</v>
      </c>
      <c r="D1982" s="13" t="s">
        <v>2</v>
      </c>
      <c r="E1982" s="33">
        <v>1</v>
      </c>
      <c r="F1982" s="14">
        <v>1.91</v>
      </c>
      <c r="G1982" s="15">
        <v>3.78</v>
      </c>
      <c r="H1982" s="15">
        <f t="shared" si="63"/>
        <v>6</v>
      </c>
      <c r="I1982" s="15">
        <f t="shared" si="62"/>
        <v>7.3481999999999994</v>
      </c>
      <c r="K1982" s="3">
        <f>VLOOKUP(B1982,Plan1!$A$8:$B$4553,2,0)</f>
        <v>6</v>
      </c>
    </row>
    <row r="1983" spans="1:11" outlineLevel="2">
      <c r="A1983" s="31" t="s">
        <v>6697</v>
      </c>
      <c r="B1983" s="39" t="s">
        <v>3224</v>
      </c>
      <c r="C1983" s="23" t="s">
        <v>3225</v>
      </c>
      <c r="D1983" s="13" t="s">
        <v>2</v>
      </c>
      <c r="E1983" s="33">
        <v>1</v>
      </c>
      <c r="F1983" s="14">
        <v>1.62</v>
      </c>
      <c r="G1983" s="15">
        <v>2.92</v>
      </c>
      <c r="H1983" s="15">
        <f t="shared" si="63"/>
        <v>4.95</v>
      </c>
      <c r="I1983" s="15">
        <f t="shared" si="62"/>
        <v>6.062265</v>
      </c>
      <c r="K1983" s="3">
        <f>VLOOKUP(B1983,Plan1!$A$8:$B$4553,2,0)</f>
        <v>4.95</v>
      </c>
    </row>
    <row r="1984" spans="1:11" ht="25.5" outlineLevel="2">
      <c r="A1984" s="31" t="s">
        <v>6698</v>
      </c>
      <c r="B1984" s="39" t="s">
        <v>3226</v>
      </c>
      <c r="C1984" s="23" t="s">
        <v>3227</v>
      </c>
      <c r="D1984" s="13" t="s">
        <v>2</v>
      </c>
      <c r="E1984" s="33">
        <v>1</v>
      </c>
      <c r="F1984" s="14">
        <v>8.9700000000000006</v>
      </c>
      <c r="G1984" s="15">
        <v>3.78</v>
      </c>
      <c r="H1984" s="15">
        <f t="shared" si="63"/>
        <v>13.3</v>
      </c>
      <c r="I1984" s="15">
        <f t="shared" si="62"/>
        <v>16.288509999999999</v>
      </c>
      <c r="K1984" s="3">
        <f>VLOOKUP(B1984,Plan1!$A$8:$B$4553,2,0)</f>
        <v>13.3</v>
      </c>
    </row>
    <row r="1985" spans="1:11" outlineLevel="2">
      <c r="A1985" s="31" t="s">
        <v>6699</v>
      </c>
      <c r="B1985" s="39" t="s">
        <v>3228</v>
      </c>
      <c r="C1985" s="23" t="s">
        <v>3229</v>
      </c>
      <c r="D1985" s="13" t="s">
        <v>2</v>
      </c>
      <c r="E1985" s="33">
        <v>1</v>
      </c>
      <c r="F1985" s="14">
        <v>2.91</v>
      </c>
      <c r="G1985" s="15">
        <v>3.78</v>
      </c>
      <c r="H1985" s="15">
        <f t="shared" si="63"/>
        <v>7.52</v>
      </c>
      <c r="I1985" s="15">
        <f t="shared" si="62"/>
        <v>9.2097439999999988</v>
      </c>
      <c r="K1985" s="3">
        <f>VLOOKUP(B1985,Plan1!$A$8:$B$4553,2,0)</f>
        <v>7.52</v>
      </c>
    </row>
    <row r="1986" spans="1:11" outlineLevel="2">
      <c r="A1986" s="31" t="s">
        <v>6700</v>
      </c>
      <c r="B1986" s="38" t="s">
        <v>3230</v>
      </c>
      <c r="C1986" s="22" t="s">
        <v>3231</v>
      </c>
      <c r="D1986" s="5"/>
      <c r="E1986" s="5"/>
      <c r="F1986" s="12"/>
      <c r="G1986" s="12"/>
      <c r="H1986" s="15">
        <f t="shared" si="63"/>
        <v>0</v>
      </c>
      <c r="I1986" s="15">
        <f t="shared" si="62"/>
        <v>0</v>
      </c>
      <c r="K1986" s="3">
        <f>VLOOKUP(B1986,Plan1!$A$8:$B$4553,2,0)</f>
        <v>0</v>
      </c>
    </row>
    <row r="1987" spans="1:11" ht="25.5" outlineLevel="2">
      <c r="A1987" s="31" t="s">
        <v>6701</v>
      </c>
      <c r="B1987" s="39" t="s">
        <v>3232</v>
      </c>
      <c r="C1987" s="23" t="s">
        <v>3233</v>
      </c>
      <c r="D1987" s="13" t="s">
        <v>2</v>
      </c>
      <c r="E1987" s="33">
        <v>1</v>
      </c>
      <c r="F1987" s="14">
        <v>0</v>
      </c>
      <c r="G1987" s="15">
        <v>5.1100000000000003</v>
      </c>
      <c r="H1987" s="15">
        <f t="shared" si="63"/>
        <v>5.29</v>
      </c>
      <c r="I1987" s="15">
        <f t="shared" si="62"/>
        <v>6.4786629999999992</v>
      </c>
      <c r="K1987" s="3">
        <f>VLOOKUP(B1987,Plan1!$A$8:$B$4553,2,0)</f>
        <v>5.29</v>
      </c>
    </row>
    <row r="1988" spans="1:11" ht="25.5" outlineLevel="2">
      <c r="A1988" s="31" t="s">
        <v>6702</v>
      </c>
      <c r="B1988" s="39" t="s">
        <v>3234</v>
      </c>
      <c r="C1988" s="23" t="s">
        <v>3235</v>
      </c>
      <c r="D1988" s="13" t="s">
        <v>2</v>
      </c>
      <c r="E1988" s="33">
        <v>1</v>
      </c>
      <c r="F1988" s="14">
        <v>0</v>
      </c>
      <c r="G1988" s="15">
        <v>10.23</v>
      </c>
      <c r="H1988" s="15">
        <f t="shared" si="63"/>
        <v>10.57</v>
      </c>
      <c r="I1988" s="15">
        <f t="shared" si="62"/>
        <v>12.945079</v>
      </c>
      <c r="K1988" s="3">
        <f>VLOOKUP(B1988,Plan1!$A$8:$B$4553,2,0)</f>
        <v>10.57</v>
      </c>
    </row>
    <row r="1989" spans="1:11" ht="30" outlineLevel="2">
      <c r="A1989" s="31" t="s">
        <v>6703</v>
      </c>
      <c r="B1989" s="38" t="s">
        <v>3236</v>
      </c>
      <c r="C1989" s="22" t="s">
        <v>3237</v>
      </c>
      <c r="D1989" s="5"/>
      <c r="E1989" s="5"/>
      <c r="F1989" s="12"/>
      <c r="G1989" s="12"/>
      <c r="H1989" s="15">
        <f t="shared" si="63"/>
        <v>0</v>
      </c>
      <c r="I1989" s="15">
        <f t="shared" ref="I1989:I2052" si="64">H1989*(1+$I$8)</f>
        <v>0</v>
      </c>
      <c r="K1989" s="3">
        <f>VLOOKUP(B1989,Plan1!$A$8:$B$4553,2,0)</f>
        <v>0</v>
      </c>
    </row>
    <row r="1990" spans="1:11" ht="25.5" outlineLevel="2">
      <c r="A1990" s="31" t="s">
        <v>6704</v>
      </c>
      <c r="B1990" s="39" t="s">
        <v>3238</v>
      </c>
      <c r="C1990" s="23" t="s">
        <v>3239</v>
      </c>
      <c r="D1990" s="13" t="s">
        <v>2</v>
      </c>
      <c r="E1990" s="33">
        <v>1</v>
      </c>
      <c r="F1990" s="14">
        <v>0.71</v>
      </c>
      <c r="G1990" s="15">
        <v>0.69</v>
      </c>
      <c r="H1990" s="15">
        <f t="shared" si="63"/>
        <v>1.57</v>
      </c>
      <c r="I1990" s="15">
        <f t="shared" si="64"/>
        <v>1.922779</v>
      </c>
      <c r="K1990" s="3">
        <f>VLOOKUP(B1990,Plan1!$A$8:$B$4553,2,0)</f>
        <v>1.57</v>
      </c>
    </row>
    <row r="1991" spans="1:11" ht="25.5" outlineLevel="2">
      <c r="A1991" s="31" t="s">
        <v>6705</v>
      </c>
      <c r="B1991" s="39" t="s">
        <v>3240</v>
      </c>
      <c r="C1991" s="23" t="s">
        <v>3241</v>
      </c>
      <c r="D1991" s="13" t="s">
        <v>2</v>
      </c>
      <c r="E1991" s="33">
        <v>1</v>
      </c>
      <c r="F1991" s="14">
        <v>0.98</v>
      </c>
      <c r="G1991" s="15">
        <v>0.69</v>
      </c>
      <c r="H1991" s="15">
        <f t="shared" si="63"/>
        <v>1.93</v>
      </c>
      <c r="I1991" s="15">
        <f t="shared" si="64"/>
        <v>2.3636709999999996</v>
      </c>
      <c r="K1991" s="3">
        <f>VLOOKUP(B1991,Plan1!$A$8:$B$4553,2,0)</f>
        <v>1.93</v>
      </c>
    </row>
    <row r="1992" spans="1:11" ht="25.5" outlineLevel="2">
      <c r="A1992" s="31" t="s">
        <v>6706</v>
      </c>
      <c r="B1992" s="39" t="s">
        <v>3242</v>
      </c>
      <c r="C1992" s="23" t="s">
        <v>3243</v>
      </c>
      <c r="D1992" s="13" t="s">
        <v>2</v>
      </c>
      <c r="E1992" s="33">
        <v>1</v>
      </c>
      <c r="F1992" s="14">
        <v>1.52</v>
      </c>
      <c r="G1992" s="15">
        <v>0.69</v>
      </c>
      <c r="H1992" s="15">
        <f t="shared" si="63"/>
        <v>2.4500000000000002</v>
      </c>
      <c r="I1992" s="15">
        <f t="shared" si="64"/>
        <v>3.000515</v>
      </c>
      <c r="K1992" s="3">
        <f>VLOOKUP(B1992,Plan1!$A$8:$B$4553,2,0)</f>
        <v>2.4500000000000002</v>
      </c>
    </row>
    <row r="1993" spans="1:11" ht="25.5" outlineLevel="2">
      <c r="A1993" s="31" t="s">
        <v>6707</v>
      </c>
      <c r="B1993" s="39" t="s">
        <v>3244</v>
      </c>
      <c r="C1993" s="23" t="s">
        <v>3245</v>
      </c>
      <c r="D1993" s="13" t="s">
        <v>2</v>
      </c>
      <c r="E1993" s="33">
        <v>1</v>
      </c>
      <c r="F1993" s="14">
        <v>2.1</v>
      </c>
      <c r="G1993" s="15">
        <v>0.69</v>
      </c>
      <c r="H1993" s="15">
        <f t="shared" si="63"/>
        <v>2.88</v>
      </c>
      <c r="I1993" s="15">
        <f t="shared" si="64"/>
        <v>3.5271359999999996</v>
      </c>
      <c r="K1993" s="3">
        <f>VLOOKUP(B1993,Plan1!$A$8:$B$4553,2,0)</f>
        <v>2.88</v>
      </c>
    </row>
    <row r="1994" spans="1:11" ht="25.5" outlineLevel="2">
      <c r="A1994" s="31" t="s">
        <v>6708</v>
      </c>
      <c r="B1994" s="39" t="s">
        <v>3246</v>
      </c>
      <c r="C1994" s="23" t="s">
        <v>3247</v>
      </c>
      <c r="D1994" s="13" t="s">
        <v>2</v>
      </c>
      <c r="E1994" s="33">
        <v>1</v>
      </c>
      <c r="F1994" s="14">
        <v>3.48</v>
      </c>
      <c r="G1994" s="15">
        <v>2.75</v>
      </c>
      <c r="H1994" s="15">
        <f t="shared" si="63"/>
        <v>6.4</v>
      </c>
      <c r="I1994" s="15">
        <f t="shared" si="64"/>
        <v>7.8380799999999997</v>
      </c>
      <c r="K1994" s="3">
        <f>VLOOKUP(B1994,Plan1!$A$8:$B$4553,2,0)</f>
        <v>6.4</v>
      </c>
    </row>
    <row r="1995" spans="1:11" ht="25.5" outlineLevel="2">
      <c r="A1995" s="31" t="s">
        <v>6709</v>
      </c>
      <c r="B1995" s="39" t="s">
        <v>3248</v>
      </c>
      <c r="C1995" s="23" t="s">
        <v>3249</v>
      </c>
      <c r="D1995" s="13" t="s">
        <v>2</v>
      </c>
      <c r="E1995" s="33">
        <v>1</v>
      </c>
      <c r="F1995" s="14">
        <v>5.23</v>
      </c>
      <c r="G1995" s="15">
        <v>3.1</v>
      </c>
      <c r="H1995" s="15">
        <f t="shared" si="63"/>
        <v>8.7799999999999994</v>
      </c>
      <c r="I1995" s="15">
        <f t="shared" si="64"/>
        <v>10.752865999999999</v>
      </c>
      <c r="K1995" s="3">
        <f>VLOOKUP(B1995,Plan1!$A$8:$B$4553,2,0)</f>
        <v>8.7799999999999994</v>
      </c>
    </row>
    <row r="1996" spans="1:11" ht="25.5" outlineLevel="2">
      <c r="A1996" s="31" t="s">
        <v>6710</v>
      </c>
      <c r="B1996" s="39" t="s">
        <v>3250</v>
      </c>
      <c r="C1996" s="23" t="s">
        <v>3251</v>
      </c>
      <c r="D1996" s="13" t="s">
        <v>2</v>
      </c>
      <c r="E1996" s="33">
        <v>1</v>
      </c>
      <c r="F1996" s="14">
        <v>8.1</v>
      </c>
      <c r="G1996" s="15">
        <v>3.44</v>
      </c>
      <c r="H1996" s="15">
        <f t="shared" si="63"/>
        <v>11.9</v>
      </c>
      <c r="I1996" s="15">
        <f t="shared" si="64"/>
        <v>14.573929999999999</v>
      </c>
      <c r="K1996" s="3">
        <f>VLOOKUP(B1996,Plan1!$A$8:$B$4553,2,0)</f>
        <v>11.9</v>
      </c>
    </row>
    <row r="1997" spans="1:11" ht="25.5" outlineLevel="2">
      <c r="A1997" s="31" t="s">
        <v>6711</v>
      </c>
      <c r="B1997" s="39" t="s">
        <v>3252</v>
      </c>
      <c r="C1997" s="23" t="s">
        <v>3253</v>
      </c>
      <c r="D1997" s="13" t="s">
        <v>2</v>
      </c>
      <c r="E1997" s="33">
        <v>1</v>
      </c>
      <c r="F1997" s="14">
        <v>11.18</v>
      </c>
      <c r="G1997" s="15">
        <v>5.15</v>
      </c>
      <c r="H1997" s="15">
        <f t="shared" si="63"/>
        <v>16.59</v>
      </c>
      <c r="I1997" s="15">
        <f t="shared" si="64"/>
        <v>20.317772999999999</v>
      </c>
      <c r="K1997" s="3">
        <f>VLOOKUP(B1997,Plan1!$A$8:$B$4553,2,0)</f>
        <v>16.59</v>
      </c>
    </row>
    <row r="1998" spans="1:11" ht="25.5" outlineLevel="2">
      <c r="A1998" s="31" t="s">
        <v>6712</v>
      </c>
      <c r="B1998" s="39" t="s">
        <v>3254</v>
      </c>
      <c r="C1998" s="23" t="s">
        <v>3255</v>
      </c>
      <c r="D1998" s="13" t="s">
        <v>2</v>
      </c>
      <c r="E1998" s="33">
        <v>1</v>
      </c>
      <c r="F1998" s="14">
        <v>16.010000000000002</v>
      </c>
      <c r="G1998" s="15">
        <v>6.87</v>
      </c>
      <c r="H1998" s="15">
        <f t="shared" si="63"/>
        <v>26.38</v>
      </c>
      <c r="I1998" s="15">
        <f t="shared" si="64"/>
        <v>32.307585999999993</v>
      </c>
      <c r="K1998" s="3">
        <f>VLOOKUP(B1998,Plan1!$A$8:$B$4553,2,0)</f>
        <v>26.38</v>
      </c>
    </row>
    <row r="1999" spans="1:11" ht="25.5" outlineLevel="2">
      <c r="A1999" s="31" t="s">
        <v>6713</v>
      </c>
      <c r="B1999" s="39" t="s">
        <v>3256</v>
      </c>
      <c r="C1999" s="23" t="s">
        <v>3257</v>
      </c>
      <c r="D1999" s="13" t="s">
        <v>2</v>
      </c>
      <c r="E1999" s="33">
        <v>1</v>
      </c>
      <c r="F1999" s="14">
        <v>22.27</v>
      </c>
      <c r="G1999" s="15">
        <v>8.58</v>
      </c>
      <c r="H1999" s="15">
        <f t="shared" si="63"/>
        <v>31.18</v>
      </c>
      <c r="I1999" s="15">
        <f t="shared" si="64"/>
        <v>38.186145999999994</v>
      </c>
      <c r="K1999" s="3">
        <f>VLOOKUP(B1999,Plan1!$A$8:$B$4553,2,0)</f>
        <v>31.18</v>
      </c>
    </row>
    <row r="2000" spans="1:11" ht="25.5" outlineLevel="2">
      <c r="A2000" s="31" t="s">
        <v>6714</v>
      </c>
      <c r="B2000" s="39" t="s">
        <v>3258</v>
      </c>
      <c r="C2000" s="23" t="s">
        <v>3259</v>
      </c>
      <c r="D2000" s="13" t="s">
        <v>2</v>
      </c>
      <c r="E2000" s="33">
        <v>1</v>
      </c>
      <c r="F2000" s="14">
        <v>29.86</v>
      </c>
      <c r="G2000" s="15">
        <v>10.31</v>
      </c>
      <c r="H2000" s="15">
        <f t="shared" si="63"/>
        <v>41.49</v>
      </c>
      <c r="I2000" s="15">
        <f t="shared" si="64"/>
        <v>50.812802999999995</v>
      </c>
      <c r="K2000" s="3">
        <f>VLOOKUP(B2000,Plan1!$A$8:$B$4553,2,0)</f>
        <v>41.49</v>
      </c>
    </row>
    <row r="2001" spans="1:11" ht="25.5" outlineLevel="2">
      <c r="A2001" s="31" t="s">
        <v>6715</v>
      </c>
      <c r="B2001" s="39" t="s">
        <v>3260</v>
      </c>
      <c r="C2001" s="23" t="s">
        <v>3261</v>
      </c>
      <c r="D2001" s="13" t="s">
        <v>2</v>
      </c>
      <c r="E2001" s="33">
        <v>1</v>
      </c>
      <c r="F2001" s="14">
        <v>37.409999999999997</v>
      </c>
      <c r="G2001" s="15">
        <v>12.02</v>
      </c>
      <c r="H2001" s="15">
        <f t="shared" si="63"/>
        <v>53.17</v>
      </c>
      <c r="I2001" s="15">
        <f t="shared" si="64"/>
        <v>65.117299000000003</v>
      </c>
      <c r="K2001" s="3">
        <f>VLOOKUP(B2001,Plan1!$A$8:$B$4553,2,0)</f>
        <v>53.17</v>
      </c>
    </row>
    <row r="2002" spans="1:11" ht="25.5" outlineLevel="2">
      <c r="A2002" s="31" t="s">
        <v>6716</v>
      </c>
      <c r="B2002" s="39" t="s">
        <v>3262</v>
      </c>
      <c r="C2002" s="23" t="s">
        <v>3263</v>
      </c>
      <c r="D2002" s="13" t="s">
        <v>2</v>
      </c>
      <c r="E2002" s="33">
        <v>1</v>
      </c>
      <c r="F2002" s="14">
        <v>57.02</v>
      </c>
      <c r="G2002" s="15">
        <v>13.74</v>
      </c>
      <c r="H2002" s="15">
        <f t="shared" si="63"/>
        <v>74.64</v>
      </c>
      <c r="I2002" s="15">
        <f t="shared" si="64"/>
        <v>91.411607999999987</v>
      </c>
      <c r="K2002" s="3">
        <f>VLOOKUP(B2002,Plan1!$A$8:$B$4553,2,0)</f>
        <v>74.64</v>
      </c>
    </row>
    <row r="2003" spans="1:11" ht="25.5" outlineLevel="2">
      <c r="A2003" s="31" t="s">
        <v>6717</v>
      </c>
      <c r="B2003" s="39" t="s">
        <v>3264</v>
      </c>
      <c r="C2003" s="23" t="s">
        <v>3265</v>
      </c>
      <c r="D2003" s="13" t="s">
        <v>2</v>
      </c>
      <c r="E2003" s="33">
        <v>1</v>
      </c>
      <c r="F2003" s="14">
        <v>74.790000000000006</v>
      </c>
      <c r="G2003" s="15">
        <v>15.45</v>
      </c>
      <c r="H2003" s="15">
        <f t="shared" si="63"/>
        <v>97.45</v>
      </c>
      <c r="I2003" s="15">
        <f t="shared" si="64"/>
        <v>119.347015</v>
      </c>
      <c r="K2003" s="3">
        <f>VLOOKUP(B2003,Plan1!$A$8:$B$4553,2,0)</f>
        <v>97.45</v>
      </c>
    </row>
    <row r="2004" spans="1:11" ht="25.5" outlineLevel="2">
      <c r="A2004" s="31" t="s">
        <v>6718</v>
      </c>
      <c r="B2004" s="39" t="s">
        <v>3266</v>
      </c>
      <c r="C2004" s="23" t="s">
        <v>3267</v>
      </c>
      <c r="D2004" s="13" t="s">
        <v>2</v>
      </c>
      <c r="E2004" s="33">
        <v>1</v>
      </c>
      <c r="F2004" s="14">
        <v>1.54</v>
      </c>
      <c r="G2004" s="15">
        <v>0.69</v>
      </c>
      <c r="H2004" s="15">
        <f t="shared" si="63"/>
        <v>2.58</v>
      </c>
      <c r="I2004" s="15">
        <f t="shared" si="64"/>
        <v>3.159726</v>
      </c>
      <c r="K2004" s="3">
        <f>VLOOKUP(B2004,Plan1!$A$8:$B$4553,2,0)</f>
        <v>2.58</v>
      </c>
    </row>
    <row r="2005" spans="1:11" ht="25.5" outlineLevel="2">
      <c r="A2005" s="31" t="s">
        <v>6719</v>
      </c>
      <c r="B2005" s="39" t="s">
        <v>3268</v>
      </c>
      <c r="C2005" s="23" t="s">
        <v>3269</v>
      </c>
      <c r="D2005" s="13" t="s">
        <v>2</v>
      </c>
      <c r="E2005" s="33">
        <v>1</v>
      </c>
      <c r="F2005" s="14">
        <v>2.52</v>
      </c>
      <c r="G2005" s="15">
        <v>1.37</v>
      </c>
      <c r="H2005" s="15">
        <f t="shared" si="63"/>
        <v>4.1399999999999997</v>
      </c>
      <c r="I2005" s="15">
        <f t="shared" si="64"/>
        <v>5.070257999999999</v>
      </c>
      <c r="K2005" s="3">
        <f>VLOOKUP(B2005,Plan1!$A$8:$B$4553,2,0)</f>
        <v>4.1399999999999997</v>
      </c>
    </row>
    <row r="2006" spans="1:11" ht="25.5" outlineLevel="2">
      <c r="A2006" s="31" t="s">
        <v>6720</v>
      </c>
      <c r="B2006" s="39" t="s">
        <v>3270</v>
      </c>
      <c r="C2006" s="23" t="s">
        <v>3271</v>
      </c>
      <c r="D2006" s="13" t="s">
        <v>2</v>
      </c>
      <c r="E2006" s="33">
        <v>1</v>
      </c>
      <c r="F2006" s="14">
        <v>3.56</v>
      </c>
      <c r="G2006" s="15">
        <v>1.37</v>
      </c>
      <c r="H2006" s="15">
        <f t="shared" si="63"/>
        <v>5.64</v>
      </c>
      <c r="I2006" s="15">
        <f t="shared" si="64"/>
        <v>6.9073079999999987</v>
      </c>
      <c r="K2006" s="3">
        <f>VLOOKUP(B2006,Plan1!$A$8:$B$4553,2,0)</f>
        <v>5.64</v>
      </c>
    </row>
    <row r="2007" spans="1:11" ht="25.5" outlineLevel="2">
      <c r="A2007" s="31" t="s">
        <v>6721</v>
      </c>
      <c r="B2007" s="39" t="s">
        <v>3272</v>
      </c>
      <c r="C2007" s="23" t="s">
        <v>3273</v>
      </c>
      <c r="D2007" s="13" t="s">
        <v>2</v>
      </c>
      <c r="E2007" s="33">
        <v>1</v>
      </c>
      <c r="F2007" s="14">
        <v>5.0199999999999996</v>
      </c>
      <c r="G2007" s="15">
        <v>1.37</v>
      </c>
      <c r="H2007" s="15">
        <f t="shared" si="63"/>
        <v>7.8</v>
      </c>
      <c r="I2007" s="15">
        <f t="shared" si="64"/>
        <v>9.5526599999999995</v>
      </c>
      <c r="K2007" s="3">
        <f>VLOOKUP(B2007,Plan1!$A$8:$B$4553,2,0)</f>
        <v>7.8</v>
      </c>
    </row>
    <row r="2008" spans="1:11" ht="25.5" outlineLevel="2">
      <c r="A2008" s="31" t="s">
        <v>6722</v>
      </c>
      <c r="B2008" s="39" t="s">
        <v>3274</v>
      </c>
      <c r="C2008" s="23" t="s">
        <v>3275</v>
      </c>
      <c r="D2008" s="13" t="s">
        <v>2</v>
      </c>
      <c r="E2008" s="33">
        <v>1</v>
      </c>
      <c r="F2008" s="14">
        <v>6.47</v>
      </c>
      <c r="G2008" s="15">
        <v>1.37</v>
      </c>
      <c r="H2008" s="15">
        <f t="shared" si="63"/>
        <v>11.17</v>
      </c>
      <c r="I2008" s="15">
        <f t="shared" si="64"/>
        <v>13.679898999999999</v>
      </c>
      <c r="K2008" s="3">
        <f>VLOOKUP(B2008,Plan1!$A$8:$B$4553,2,0)</f>
        <v>11.17</v>
      </c>
    </row>
    <row r="2009" spans="1:11" ht="25.5" outlineLevel="2">
      <c r="A2009" s="31" t="s">
        <v>6723</v>
      </c>
      <c r="B2009" s="39" t="s">
        <v>3276</v>
      </c>
      <c r="C2009" s="23" t="s">
        <v>3277</v>
      </c>
      <c r="D2009" s="13" t="s">
        <v>2</v>
      </c>
      <c r="E2009" s="33">
        <v>1</v>
      </c>
      <c r="F2009" s="14">
        <v>2.27</v>
      </c>
      <c r="G2009" s="15">
        <v>0.69</v>
      </c>
      <c r="H2009" s="15">
        <f t="shared" si="63"/>
        <v>2.62</v>
      </c>
      <c r="I2009" s="15">
        <f t="shared" si="64"/>
        <v>3.2087140000000001</v>
      </c>
      <c r="K2009" s="3">
        <f>VLOOKUP(B2009,Plan1!$A$8:$B$4553,2,0)</f>
        <v>2.62</v>
      </c>
    </row>
    <row r="2010" spans="1:11" ht="25.5" outlineLevel="2">
      <c r="A2010" s="31" t="s">
        <v>6724</v>
      </c>
      <c r="B2010" s="39" t="s">
        <v>3278</v>
      </c>
      <c r="C2010" s="23" t="s">
        <v>3279</v>
      </c>
      <c r="D2010" s="13" t="s">
        <v>2</v>
      </c>
      <c r="E2010" s="33">
        <v>1</v>
      </c>
      <c r="F2010" s="14">
        <v>3.09</v>
      </c>
      <c r="G2010" s="15">
        <v>1.71</v>
      </c>
      <c r="H2010" s="15">
        <f t="shared" ref="H2010:H2073" si="65">K2010</f>
        <v>4.9000000000000004</v>
      </c>
      <c r="I2010" s="15">
        <f t="shared" si="64"/>
        <v>6.0010300000000001</v>
      </c>
      <c r="K2010" s="3">
        <f>VLOOKUP(B2010,Plan1!$A$8:$B$4553,2,0)</f>
        <v>4.9000000000000004</v>
      </c>
    </row>
    <row r="2011" spans="1:11" ht="25.5" outlineLevel="2">
      <c r="A2011" s="31" t="s">
        <v>6725</v>
      </c>
      <c r="B2011" s="39" t="s">
        <v>3280</v>
      </c>
      <c r="C2011" s="23" t="s">
        <v>3281</v>
      </c>
      <c r="D2011" s="13" t="s">
        <v>2</v>
      </c>
      <c r="E2011" s="33">
        <v>1</v>
      </c>
      <c r="F2011" s="14">
        <v>4.17</v>
      </c>
      <c r="G2011" s="15">
        <v>1.71</v>
      </c>
      <c r="H2011" s="15">
        <f t="shared" si="65"/>
        <v>6.4</v>
      </c>
      <c r="I2011" s="15">
        <f t="shared" si="64"/>
        <v>7.8380799999999997</v>
      </c>
      <c r="K2011" s="3">
        <f>VLOOKUP(B2011,Plan1!$A$8:$B$4553,2,0)</f>
        <v>6.4</v>
      </c>
    </row>
    <row r="2012" spans="1:11" ht="25.5" outlineLevel="2">
      <c r="A2012" s="31" t="s">
        <v>6726</v>
      </c>
      <c r="B2012" s="39" t="s">
        <v>3282</v>
      </c>
      <c r="C2012" s="23" t="s">
        <v>3283</v>
      </c>
      <c r="D2012" s="13" t="s">
        <v>2</v>
      </c>
      <c r="E2012" s="33">
        <v>1</v>
      </c>
      <c r="F2012" s="14">
        <v>5.82</v>
      </c>
      <c r="G2012" s="15">
        <v>1.71</v>
      </c>
      <c r="H2012" s="15">
        <f t="shared" si="65"/>
        <v>8.2799999999999994</v>
      </c>
      <c r="I2012" s="15">
        <f t="shared" si="64"/>
        <v>10.140515999999998</v>
      </c>
      <c r="K2012" s="3">
        <f>VLOOKUP(B2012,Plan1!$A$8:$B$4553,2,0)</f>
        <v>8.2799999999999994</v>
      </c>
    </row>
    <row r="2013" spans="1:11" ht="25.5" outlineLevel="2">
      <c r="A2013" s="31" t="s">
        <v>6727</v>
      </c>
      <c r="B2013" s="39" t="s">
        <v>3284</v>
      </c>
      <c r="C2013" s="23" t="s">
        <v>3285</v>
      </c>
      <c r="D2013" s="13" t="s">
        <v>2</v>
      </c>
      <c r="E2013" s="33">
        <v>1</v>
      </c>
      <c r="F2013" s="14">
        <v>9.09</v>
      </c>
      <c r="G2013" s="15">
        <v>3.44</v>
      </c>
      <c r="H2013" s="15">
        <f t="shared" si="65"/>
        <v>14.08</v>
      </c>
      <c r="I2013" s="15">
        <f t="shared" si="64"/>
        <v>17.243776</v>
      </c>
      <c r="K2013" s="3">
        <f>VLOOKUP(B2013,Plan1!$A$8:$B$4553,2,0)</f>
        <v>14.08</v>
      </c>
    </row>
    <row r="2014" spans="1:11" ht="25.5" outlineLevel="2">
      <c r="A2014" s="31" t="s">
        <v>6728</v>
      </c>
      <c r="B2014" s="39" t="s">
        <v>3286</v>
      </c>
      <c r="C2014" s="23" t="s">
        <v>3287</v>
      </c>
      <c r="D2014" s="13" t="s">
        <v>2</v>
      </c>
      <c r="E2014" s="33">
        <v>1</v>
      </c>
      <c r="F2014" s="14">
        <v>14.41</v>
      </c>
      <c r="G2014" s="15">
        <v>5.15</v>
      </c>
      <c r="H2014" s="15">
        <f t="shared" si="65"/>
        <v>27.08</v>
      </c>
      <c r="I2014" s="15">
        <f t="shared" si="64"/>
        <v>33.164875999999992</v>
      </c>
      <c r="K2014" s="3">
        <f>VLOOKUP(B2014,Plan1!$A$8:$B$4553,2,0)</f>
        <v>27.08</v>
      </c>
    </row>
    <row r="2015" spans="1:11" ht="25.5" outlineLevel="2">
      <c r="A2015" s="31" t="s">
        <v>6729</v>
      </c>
      <c r="B2015" s="39" t="s">
        <v>3288</v>
      </c>
      <c r="C2015" s="23" t="s">
        <v>3289</v>
      </c>
      <c r="D2015" s="13" t="s">
        <v>2</v>
      </c>
      <c r="E2015" s="33">
        <v>1</v>
      </c>
      <c r="F2015" s="14">
        <v>22.31</v>
      </c>
      <c r="G2015" s="15">
        <v>10.31</v>
      </c>
      <c r="H2015" s="15">
        <f t="shared" si="65"/>
        <v>36.08</v>
      </c>
      <c r="I2015" s="15">
        <f t="shared" si="64"/>
        <v>44.187175999999994</v>
      </c>
      <c r="K2015" s="3">
        <f>VLOOKUP(B2015,Plan1!$A$8:$B$4553,2,0)</f>
        <v>36.08</v>
      </c>
    </row>
    <row r="2016" spans="1:11" ht="25.5" outlineLevel="2">
      <c r="A2016" s="31" t="s">
        <v>6730</v>
      </c>
      <c r="B2016" s="39" t="s">
        <v>3290</v>
      </c>
      <c r="C2016" s="23" t="s">
        <v>3291</v>
      </c>
      <c r="D2016" s="13" t="s">
        <v>2</v>
      </c>
      <c r="E2016" s="33">
        <v>1</v>
      </c>
      <c r="F2016" s="14">
        <v>33.229999999999997</v>
      </c>
      <c r="G2016" s="15">
        <v>13.74</v>
      </c>
      <c r="H2016" s="15">
        <f t="shared" si="65"/>
        <v>51.67</v>
      </c>
      <c r="I2016" s="15">
        <f t="shared" si="64"/>
        <v>63.280248999999998</v>
      </c>
      <c r="K2016" s="3">
        <f>VLOOKUP(B2016,Plan1!$A$8:$B$4553,2,0)</f>
        <v>51.67</v>
      </c>
    </row>
    <row r="2017" spans="1:11" ht="25.5" outlineLevel="2">
      <c r="A2017" s="31" t="s">
        <v>6731</v>
      </c>
      <c r="B2017" s="39" t="s">
        <v>3292</v>
      </c>
      <c r="C2017" s="23" t="s">
        <v>3293</v>
      </c>
      <c r="D2017" s="13" t="s">
        <v>2</v>
      </c>
      <c r="E2017" s="33">
        <v>1</v>
      </c>
      <c r="F2017" s="14">
        <v>2.5299999999999998</v>
      </c>
      <c r="G2017" s="15">
        <v>1.04</v>
      </c>
      <c r="H2017" s="15">
        <f t="shared" si="65"/>
        <v>4.34</v>
      </c>
      <c r="I2017" s="15">
        <f t="shared" si="64"/>
        <v>5.3151979999999996</v>
      </c>
      <c r="K2017" s="3">
        <f>VLOOKUP(B2017,Plan1!$A$8:$B$4553,2,0)</f>
        <v>4.34</v>
      </c>
    </row>
    <row r="2018" spans="1:11" ht="25.5" outlineLevel="2">
      <c r="A2018" s="31" t="s">
        <v>6732</v>
      </c>
      <c r="B2018" s="39" t="s">
        <v>3294</v>
      </c>
      <c r="C2018" s="23" t="s">
        <v>3295</v>
      </c>
      <c r="D2018" s="13" t="s">
        <v>2</v>
      </c>
      <c r="E2018" s="33">
        <v>1</v>
      </c>
      <c r="F2018" s="14">
        <v>3.91</v>
      </c>
      <c r="G2018" s="15">
        <v>2.06</v>
      </c>
      <c r="H2018" s="15">
        <f t="shared" si="65"/>
        <v>7.04</v>
      </c>
      <c r="I2018" s="15">
        <f t="shared" si="64"/>
        <v>8.6218880000000002</v>
      </c>
      <c r="K2018" s="3">
        <f>VLOOKUP(B2018,Plan1!$A$8:$B$4553,2,0)</f>
        <v>7.04</v>
      </c>
    </row>
    <row r="2019" spans="1:11" ht="25.5" outlineLevel="2">
      <c r="A2019" s="31" t="s">
        <v>6733</v>
      </c>
      <c r="B2019" s="39" t="s">
        <v>3296</v>
      </c>
      <c r="C2019" s="23" t="s">
        <v>3297</v>
      </c>
      <c r="D2019" s="13" t="s">
        <v>2</v>
      </c>
      <c r="E2019" s="33">
        <v>1</v>
      </c>
      <c r="F2019" s="14">
        <v>5.97</v>
      </c>
      <c r="G2019" s="15">
        <v>2.06</v>
      </c>
      <c r="H2019" s="15">
        <f t="shared" si="65"/>
        <v>9.76</v>
      </c>
      <c r="I2019" s="15">
        <f t="shared" si="64"/>
        <v>11.953071999999999</v>
      </c>
      <c r="K2019" s="3">
        <f>VLOOKUP(B2019,Plan1!$A$8:$B$4553,2,0)</f>
        <v>9.76</v>
      </c>
    </row>
    <row r="2020" spans="1:11" ht="25.5" outlineLevel="2">
      <c r="A2020" s="31" t="s">
        <v>6734</v>
      </c>
      <c r="B2020" s="39" t="s">
        <v>3298</v>
      </c>
      <c r="C2020" s="23" t="s">
        <v>3299</v>
      </c>
      <c r="D2020" s="13" t="s">
        <v>2</v>
      </c>
      <c r="E2020" s="33">
        <v>1</v>
      </c>
      <c r="F2020" s="14">
        <v>8.65</v>
      </c>
      <c r="G2020" s="15">
        <v>2.06</v>
      </c>
      <c r="H2020" s="15">
        <f t="shared" si="65"/>
        <v>12.84</v>
      </c>
      <c r="I2020" s="15">
        <f t="shared" si="64"/>
        <v>15.725147999999999</v>
      </c>
      <c r="K2020" s="3">
        <f>VLOOKUP(B2020,Plan1!$A$8:$B$4553,2,0)</f>
        <v>12.84</v>
      </c>
    </row>
    <row r="2021" spans="1:11" ht="25.5" outlineLevel="2">
      <c r="A2021" s="31" t="s">
        <v>6735</v>
      </c>
      <c r="B2021" s="39" t="s">
        <v>3300</v>
      </c>
      <c r="C2021" s="23" t="s">
        <v>3301</v>
      </c>
      <c r="D2021" s="13" t="s">
        <v>2</v>
      </c>
      <c r="E2021" s="33">
        <v>1</v>
      </c>
      <c r="F2021" s="14">
        <v>14.23</v>
      </c>
      <c r="G2021" s="15">
        <v>4.46</v>
      </c>
      <c r="H2021" s="15">
        <f t="shared" si="65"/>
        <v>22.48</v>
      </c>
      <c r="I2021" s="15">
        <f t="shared" si="64"/>
        <v>27.531255999999999</v>
      </c>
      <c r="K2021" s="3">
        <f>VLOOKUP(B2021,Plan1!$A$8:$B$4553,2,0)</f>
        <v>22.48</v>
      </c>
    </row>
    <row r="2022" spans="1:11" ht="30" outlineLevel="2">
      <c r="A2022" s="31" t="s">
        <v>6736</v>
      </c>
      <c r="B2022" s="38" t="s">
        <v>3302</v>
      </c>
      <c r="C2022" s="22" t="s">
        <v>3303</v>
      </c>
      <c r="D2022" s="5"/>
      <c r="E2022" s="5"/>
      <c r="F2022" s="12"/>
      <c r="G2022" s="12"/>
      <c r="H2022" s="15">
        <f t="shared" si="65"/>
        <v>0</v>
      </c>
      <c r="I2022" s="15">
        <f t="shared" si="64"/>
        <v>0</v>
      </c>
      <c r="K2022" s="3">
        <f>VLOOKUP(B2022,Plan1!$A$8:$B$4553,2,0)</f>
        <v>0</v>
      </c>
    </row>
    <row r="2023" spans="1:11" ht="25.5" outlineLevel="2">
      <c r="A2023" s="31" t="s">
        <v>6737</v>
      </c>
      <c r="B2023" s="39" t="s">
        <v>3304</v>
      </c>
      <c r="C2023" s="23" t="s">
        <v>3305</v>
      </c>
      <c r="D2023" s="13" t="s">
        <v>2</v>
      </c>
      <c r="E2023" s="33">
        <v>1</v>
      </c>
      <c r="F2023" s="14">
        <v>1.02</v>
      </c>
      <c r="G2023" s="15">
        <v>2.75</v>
      </c>
      <c r="H2023" s="15">
        <f t="shared" si="65"/>
        <v>4.1100000000000003</v>
      </c>
      <c r="I2023" s="15">
        <f t="shared" si="64"/>
        <v>5.0335169999999998</v>
      </c>
      <c r="K2023" s="3">
        <f>VLOOKUP(B2023,Plan1!$A$8:$B$4553,2,0)</f>
        <v>4.1100000000000003</v>
      </c>
    </row>
    <row r="2024" spans="1:11" ht="25.5" outlineLevel="2">
      <c r="A2024" s="31" t="s">
        <v>6738</v>
      </c>
      <c r="B2024" s="39" t="s">
        <v>3306</v>
      </c>
      <c r="C2024" s="23" t="s">
        <v>3307</v>
      </c>
      <c r="D2024" s="13" t="s">
        <v>2</v>
      </c>
      <c r="E2024" s="33">
        <v>1</v>
      </c>
      <c r="F2024" s="14">
        <v>1.35</v>
      </c>
      <c r="G2024" s="15">
        <v>3.1</v>
      </c>
      <c r="H2024" s="15">
        <f t="shared" si="65"/>
        <v>4.8899999999999997</v>
      </c>
      <c r="I2024" s="15">
        <f t="shared" si="64"/>
        <v>5.9887829999999989</v>
      </c>
      <c r="K2024" s="3">
        <f>VLOOKUP(B2024,Plan1!$A$8:$B$4553,2,0)</f>
        <v>4.8899999999999997</v>
      </c>
    </row>
    <row r="2025" spans="1:11" ht="25.5" outlineLevel="2">
      <c r="A2025" s="31" t="s">
        <v>6739</v>
      </c>
      <c r="B2025" s="39" t="s">
        <v>3308</v>
      </c>
      <c r="C2025" s="23" t="s">
        <v>3309</v>
      </c>
      <c r="D2025" s="13" t="s">
        <v>2</v>
      </c>
      <c r="E2025" s="33">
        <v>1</v>
      </c>
      <c r="F2025" s="14">
        <v>2.1</v>
      </c>
      <c r="G2025" s="15">
        <v>3.44</v>
      </c>
      <c r="H2025" s="15">
        <f t="shared" si="65"/>
        <v>6.19</v>
      </c>
      <c r="I2025" s="15">
        <f t="shared" si="64"/>
        <v>7.5808929999999997</v>
      </c>
      <c r="K2025" s="3">
        <f>VLOOKUP(B2025,Plan1!$A$8:$B$4553,2,0)</f>
        <v>6.19</v>
      </c>
    </row>
    <row r="2026" spans="1:11" ht="25.5" outlineLevel="2">
      <c r="A2026" s="31" t="s">
        <v>6740</v>
      </c>
      <c r="B2026" s="39" t="s">
        <v>3310</v>
      </c>
      <c r="C2026" s="23" t="s">
        <v>3311</v>
      </c>
      <c r="D2026" s="13" t="s">
        <v>2</v>
      </c>
      <c r="E2026" s="33">
        <v>1</v>
      </c>
      <c r="F2026" s="14">
        <v>3.48</v>
      </c>
      <c r="G2026" s="15">
        <v>4.12</v>
      </c>
      <c r="H2026" s="15">
        <f t="shared" si="65"/>
        <v>8.6300000000000008</v>
      </c>
      <c r="I2026" s="15">
        <f t="shared" si="64"/>
        <v>10.569160999999999</v>
      </c>
      <c r="K2026" s="3">
        <f>VLOOKUP(B2026,Plan1!$A$8:$B$4553,2,0)</f>
        <v>8.6300000000000008</v>
      </c>
    </row>
    <row r="2027" spans="1:11" ht="25.5" outlineLevel="2">
      <c r="A2027" s="31" t="s">
        <v>6741</v>
      </c>
      <c r="B2027" s="39" t="s">
        <v>3312</v>
      </c>
      <c r="C2027" s="23" t="s">
        <v>3313</v>
      </c>
      <c r="D2027" s="13" t="s">
        <v>2</v>
      </c>
      <c r="E2027" s="33">
        <v>1</v>
      </c>
      <c r="F2027" s="14">
        <v>1.39</v>
      </c>
      <c r="G2027" s="15">
        <v>3.1</v>
      </c>
      <c r="H2027" s="15">
        <f t="shared" si="65"/>
        <v>5.15</v>
      </c>
      <c r="I2027" s="15">
        <f t="shared" si="64"/>
        <v>6.3072049999999997</v>
      </c>
      <c r="K2027" s="3">
        <f>VLOOKUP(B2027,Plan1!$A$8:$B$4553,2,0)</f>
        <v>5.15</v>
      </c>
    </row>
    <row r="2028" spans="1:11" ht="25.5" outlineLevel="2">
      <c r="A2028" s="31" t="s">
        <v>6742</v>
      </c>
      <c r="B2028" s="39" t="s">
        <v>3314</v>
      </c>
      <c r="C2028" s="23" t="s">
        <v>3315</v>
      </c>
      <c r="D2028" s="13" t="s">
        <v>2</v>
      </c>
      <c r="E2028" s="33">
        <v>1</v>
      </c>
      <c r="F2028" s="14">
        <v>1.91</v>
      </c>
      <c r="G2028" s="15">
        <v>4.12</v>
      </c>
      <c r="H2028" s="15">
        <f t="shared" si="65"/>
        <v>6.97</v>
      </c>
      <c r="I2028" s="15">
        <f t="shared" si="64"/>
        <v>8.5361589999999996</v>
      </c>
      <c r="K2028" s="3">
        <f>VLOOKUP(B2028,Plan1!$A$8:$B$4553,2,0)</f>
        <v>6.97</v>
      </c>
    </row>
    <row r="2029" spans="1:11" ht="25.5" outlineLevel="2">
      <c r="A2029" s="31" t="s">
        <v>6743</v>
      </c>
      <c r="B2029" s="39" t="s">
        <v>3316</v>
      </c>
      <c r="C2029" s="23" t="s">
        <v>3317</v>
      </c>
      <c r="D2029" s="13" t="s">
        <v>2</v>
      </c>
      <c r="E2029" s="33">
        <v>1</v>
      </c>
      <c r="F2029" s="14">
        <v>2.92</v>
      </c>
      <c r="G2029" s="15">
        <v>5.15</v>
      </c>
      <c r="H2029" s="15">
        <f t="shared" si="65"/>
        <v>9.5500000000000007</v>
      </c>
      <c r="I2029" s="15">
        <f t="shared" si="64"/>
        <v>11.695885000000001</v>
      </c>
      <c r="K2029" s="3">
        <f>VLOOKUP(B2029,Plan1!$A$8:$B$4553,2,0)</f>
        <v>9.5500000000000007</v>
      </c>
    </row>
    <row r="2030" spans="1:11" ht="25.5" outlineLevel="2">
      <c r="A2030" s="31" t="s">
        <v>6744</v>
      </c>
      <c r="B2030" s="39" t="s">
        <v>3318</v>
      </c>
      <c r="C2030" s="23" t="s">
        <v>3319</v>
      </c>
      <c r="D2030" s="13" t="s">
        <v>2</v>
      </c>
      <c r="E2030" s="33">
        <v>1</v>
      </c>
      <c r="F2030" s="14">
        <v>4.8099999999999996</v>
      </c>
      <c r="G2030" s="15">
        <v>6.17</v>
      </c>
      <c r="H2030" s="15">
        <f t="shared" si="65"/>
        <v>13.09</v>
      </c>
      <c r="I2030" s="15">
        <f t="shared" si="64"/>
        <v>16.031322999999997</v>
      </c>
      <c r="K2030" s="3">
        <f>VLOOKUP(B2030,Plan1!$A$8:$B$4553,2,0)</f>
        <v>13.09</v>
      </c>
    </row>
    <row r="2031" spans="1:11" ht="25.5" outlineLevel="2">
      <c r="A2031" s="31" t="s">
        <v>6745</v>
      </c>
      <c r="B2031" s="39" t="s">
        <v>3320</v>
      </c>
      <c r="C2031" s="23" t="s">
        <v>3321</v>
      </c>
      <c r="D2031" s="13" t="s">
        <v>2</v>
      </c>
      <c r="E2031" s="33">
        <v>1</v>
      </c>
      <c r="F2031" s="14">
        <v>6.92</v>
      </c>
      <c r="G2031" s="15">
        <v>7.21</v>
      </c>
      <c r="H2031" s="15">
        <f t="shared" si="65"/>
        <v>16.98</v>
      </c>
      <c r="I2031" s="15">
        <f t="shared" si="64"/>
        <v>20.795406</v>
      </c>
      <c r="K2031" s="3">
        <f>VLOOKUP(B2031,Plan1!$A$8:$B$4553,2,0)</f>
        <v>16.98</v>
      </c>
    </row>
    <row r="2032" spans="1:11" ht="25.5" outlineLevel="2">
      <c r="A2032" s="31" t="s">
        <v>6746</v>
      </c>
      <c r="B2032" s="39" t="s">
        <v>3322</v>
      </c>
      <c r="C2032" s="23" t="s">
        <v>3323</v>
      </c>
      <c r="D2032" s="13" t="s">
        <v>2</v>
      </c>
      <c r="E2032" s="33">
        <v>1</v>
      </c>
      <c r="F2032" s="14">
        <v>1.8</v>
      </c>
      <c r="G2032" s="15">
        <v>3.1</v>
      </c>
      <c r="H2032" s="15">
        <f t="shared" si="65"/>
        <v>5.72</v>
      </c>
      <c r="I2032" s="15">
        <f t="shared" si="64"/>
        <v>7.0052839999999987</v>
      </c>
      <c r="K2032" s="3">
        <f>VLOOKUP(B2032,Plan1!$A$8:$B$4553,2,0)</f>
        <v>5.72</v>
      </c>
    </row>
    <row r="2033" spans="1:11" ht="25.5" outlineLevel="2">
      <c r="A2033" s="31" t="s">
        <v>6747</v>
      </c>
      <c r="B2033" s="39" t="s">
        <v>3324</v>
      </c>
      <c r="C2033" s="23" t="s">
        <v>3325</v>
      </c>
      <c r="D2033" s="13" t="s">
        <v>2</v>
      </c>
      <c r="E2033" s="33">
        <v>1</v>
      </c>
      <c r="F2033" s="14">
        <v>2.4900000000000002</v>
      </c>
      <c r="G2033" s="15">
        <v>3.44</v>
      </c>
      <c r="H2033" s="15">
        <f t="shared" si="65"/>
        <v>7.07</v>
      </c>
      <c r="I2033" s="15">
        <f t="shared" si="64"/>
        <v>8.6586289999999995</v>
      </c>
      <c r="K2033" s="3">
        <f>VLOOKUP(B2033,Plan1!$A$8:$B$4553,2,0)</f>
        <v>7.07</v>
      </c>
    </row>
    <row r="2034" spans="1:11" ht="25.5" outlineLevel="2">
      <c r="A2034" s="31" t="s">
        <v>6748</v>
      </c>
      <c r="B2034" s="39" t="s">
        <v>3326</v>
      </c>
      <c r="C2034" s="23" t="s">
        <v>3327</v>
      </c>
      <c r="D2034" s="13" t="s">
        <v>2</v>
      </c>
      <c r="E2034" s="33">
        <v>1</v>
      </c>
      <c r="F2034" s="14">
        <v>3.8</v>
      </c>
      <c r="G2034" s="15">
        <v>3.78</v>
      </c>
      <c r="H2034" s="15">
        <f t="shared" si="65"/>
        <v>9.2799999999999994</v>
      </c>
      <c r="I2034" s="15">
        <f t="shared" si="64"/>
        <v>11.365215999999998</v>
      </c>
      <c r="K2034" s="3">
        <f>VLOOKUP(B2034,Plan1!$A$8:$B$4553,2,0)</f>
        <v>9.2799999999999994</v>
      </c>
    </row>
    <row r="2035" spans="1:11" ht="25.5" outlineLevel="2">
      <c r="A2035" s="31" t="s">
        <v>6749</v>
      </c>
      <c r="B2035" s="39" t="s">
        <v>3328</v>
      </c>
      <c r="C2035" s="23" t="s">
        <v>3329</v>
      </c>
      <c r="D2035" s="13" t="s">
        <v>2</v>
      </c>
      <c r="E2035" s="33">
        <v>1</v>
      </c>
      <c r="F2035" s="14">
        <v>6.27</v>
      </c>
      <c r="G2035" s="15">
        <v>4.12</v>
      </c>
      <c r="H2035" s="15">
        <f t="shared" si="65"/>
        <v>12.88</v>
      </c>
      <c r="I2035" s="15">
        <f t="shared" si="64"/>
        <v>15.774136</v>
      </c>
      <c r="K2035" s="3">
        <f>VLOOKUP(B2035,Plan1!$A$8:$B$4553,2,0)</f>
        <v>12.88</v>
      </c>
    </row>
    <row r="2036" spans="1:11" ht="25.5" outlineLevel="2">
      <c r="A2036" s="31" t="s">
        <v>6750</v>
      </c>
      <c r="B2036" s="39" t="s">
        <v>3330</v>
      </c>
      <c r="C2036" s="23" t="s">
        <v>3331</v>
      </c>
      <c r="D2036" s="13" t="s">
        <v>2</v>
      </c>
      <c r="E2036" s="33">
        <v>1</v>
      </c>
      <c r="F2036" s="14">
        <v>8.9</v>
      </c>
      <c r="G2036" s="15">
        <v>9.6199999999999992</v>
      </c>
      <c r="H2036" s="15">
        <f t="shared" si="65"/>
        <v>22.83</v>
      </c>
      <c r="I2036" s="15">
        <f t="shared" si="64"/>
        <v>27.959900999999995</v>
      </c>
      <c r="K2036" s="3">
        <f>VLOOKUP(B2036,Plan1!$A$8:$B$4553,2,0)</f>
        <v>22.83</v>
      </c>
    </row>
    <row r="2037" spans="1:11" ht="30" outlineLevel="2">
      <c r="A2037" s="31" t="s">
        <v>6751</v>
      </c>
      <c r="B2037" s="38" t="s">
        <v>3332</v>
      </c>
      <c r="C2037" s="22" t="s">
        <v>3333</v>
      </c>
      <c r="D2037" s="5"/>
      <c r="E2037" s="5"/>
      <c r="F2037" s="12"/>
      <c r="G2037" s="12"/>
      <c r="H2037" s="15">
        <f t="shared" si="65"/>
        <v>0</v>
      </c>
      <c r="I2037" s="15">
        <f t="shared" si="64"/>
        <v>0</v>
      </c>
      <c r="K2037" s="3">
        <f>VLOOKUP(B2037,Plan1!$A$8:$B$4553,2,0)</f>
        <v>0</v>
      </c>
    </row>
    <row r="2038" spans="1:11" ht="25.5" outlineLevel="2">
      <c r="A2038" s="31" t="s">
        <v>6752</v>
      </c>
      <c r="B2038" s="39" t="s">
        <v>3334</v>
      </c>
      <c r="C2038" s="23" t="s">
        <v>3335</v>
      </c>
      <c r="D2038" s="13" t="s">
        <v>2</v>
      </c>
      <c r="E2038" s="33">
        <v>1</v>
      </c>
      <c r="F2038" s="14">
        <v>34.86</v>
      </c>
      <c r="G2038" s="15">
        <v>1.04</v>
      </c>
      <c r="H2038" s="15">
        <f t="shared" si="65"/>
        <v>40.14</v>
      </c>
      <c r="I2038" s="15">
        <f t="shared" si="64"/>
        <v>49.159457999999994</v>
      </c>
      <c r="K2038" s="3">
        <f>VLOOKUP(B2038,Plan1!$A$8:$B$4553,2,0)</f>
        <v>40.14</v>
      </c>
    </row>
    <row r="2039" spans="1:11" ht="25.5" outlineLevel="2">
      <c r="A2039" s="31" t="s">
        <v>6753</v>
      </c>
      <c r="B2039" s="39" t="s">
        <v>3336</v>
      </c>
      <c r="C2039" s="23" t="s">
        <v>3337</v>
      </c>
      <c r="D2039" s="13" t="s">
        <v>2</v>
      </c>
      <c r="E2039" s="33">
        <v>1</v>
      </c>
      <c r="F2039" s="14">
        <v>43.19</v>
      </c>
      <c r="G2039" s="15">
        <v>1.04</v>
      </c>
      <c r="H2039" s="15">
        <f t="shared" si="65"/>
        <v>46.46</v>
      </c>
      <c r="I2039" s="15">
        <f t="shared" si="64"/>
        <v>56.899561999999996</v>
      </c>
      <c r="K2039" s="3">
        <f>VLOOKUP(B2039,Plan1!$A$8:$B$4553,2,0)</f>
        <v>46.46</v>
      </c>
    </row>
    <row r="2040" spans="1:11" ht="30" outlineLevel="2">
      <c r="A2040" s="31" t="s">
        <v>6754</v>
      </c>
      <c r="B2040" s="38" t="s">
        <v>3338</v>
      </c>
      <c r="C2040" s="22" t="s">
        <v>3339</v>
      </c>
      <c r="D2040" s="5"/>
      <c r="E2040" s="5"/>
      <c r="F2040" s="12"/>
      <c r="G2040" s="12"/>
      <c r="H2040" s="15">
        <f t="shared" si="65"/>
        <v>0</v>
      </c>
      <c r="I2040" s="15">
        <f t="shared" si="64"/>
        <v>0</v>
      </c>
      <c r="K2040" s="3">
        <f>VLOOKUP(B2040,Plan1!$A$8:$B$4553,2,0)</f>
        <v>0</v>
      </c>
    </row>
    <row r="2041" spans="1:11" ht="38.25" outlineLevel="2">
      <c r="A2041" s="31" t="s">
        <v>6755</v>
      </c>
      <c r="B2041" s="39" t="s">
        <v>3340</v>
      </c>
      <c r="C2041" s="23" t="s">
        <v>3341</v>
      </c>
      <c r="D2041" s="13" t="s">
        <v>2</v>
      </c>
      <c r="E2041" s="33">
        <v>1</v>
      </c>
      <c r="F2041" s="14">
        <v>1.46</v>
      </c>
      <c r="G2041" s="15">
        <v>1.37</v>
      </c>
      <c r="H2041" s="15">
        <f t="shared" si="65"/>
        <v>3.03</v>
      </c>
      <c r="I2041" s="15">
        <f t="shared" si="64"/>
        <v>3.7108409999999994</v>
      </c>
      <c r="K2041" s="3">
        <f>VLOOKUP(B2041,Plan1!$A$8:$B$4553,2,0)</f>
        <v>3.03</v>
      </c>
    </row>
    <row r="2042" spans="1:11" ht="38.25" outlineLevel="2">
      <c r="A2042" s="31" t="s">
        <v>6756</v>
      </c>
      <c r="B2042" s="39" t="s">
        <v>3342</v>
      </c>
      <c r="C2042" s="23" t="s">
        <v>3343</v>
      </c>
      <c r="D2042" s="13" t="s">
        <v>2</v>
      </c>
      <c r="E2042" s="33">
        <v>1</v>
      </c>
      <c r="F2042" s="14">
        <v>1.9</v>
      </c>
      <c r="G2042" s="15">
        <v>1.71</v>
      </c>
      <c r="H2042" s="15">
        <f t="shared" si="65"/>
        <v>3.8</v>
      </c>
      <c r="I2042" s="15">
        <f t="shared" si="64"/>
        <v>4.653859999999999</v>
      </c>
      <c r="K2042" s="3">
        <f>VLOOKUP(B2042,Plan1!$A$8:$B$4553,2,0)</f>
        <v>3.8</v>
      </c>
    </row>
    <row r="2043" spans="1:11" ht="38.25" outlineLevel="2">
      <c r="A2043" s="31" t="s">
        <v>6757</v>
      </c>
      <c r="B2043" s="39" t="s">
        <v>3344</v>
      </c>
      <c r="C2043" s="23" t="s">
        <v>3345</v>
      </c>
      <c r="D2043" s="13" t="s">
        <v>2</v>
      </c>
      <c r="E2043" s="33">
        <v>1</v>
      </c>
      <c r="F2043" s="14">
        <v>2.56</v>
      </c>
      <c r="G2043" s="15">
        <v>2.06</v>
      </c>
      <c r="H2043" s="15">
        <f t="shared" si="65"/>
        <v>4.83</v>
      </c>
      <c r="I2043" s="15">
        <f t="shared" si="64"/>
        <v>5.9153009999999995</v>
      </c>
      <c r="K2043" s="3">
        <f>VLOOKUP(B2043,Plan1!$A$8:$B$4553,2,0)</f>
        <v>4.83</v>
      </c>
    </row>
    <row r="2044" spans="1:11" ht="38.25" outlineLevel="2">
      <c r="A2044" s="31" t="s">
        <v>6758</v>
      </c>
      <c r="B2044" s="39" t="s">
        <v>3346</v>
      </c>
      <c r="C2044" s="23" t="s">
        <v>3347</v>
      </c>
      <c r="D2044" s="13" t="s">
        <v>2</v>
      </c>
      <c r="E2044" s="33">
        <v>1</v>
      </c>
      <c r="F2044" s="14">
        <v>3.59</v>
      </c>
      <c r="G2044" s="15">
        <v>2.41</v>
      </c>
      <c r="H2044" s="15">
        <f t="shared" si="65"/>
        <v>6.26</v>
      </c>
      <c r="I2044" s="15">
        <f t="shared" si="64"/>
        <v>7.6666219999999994</v>
      </c>
      <c r="K2044" s="3">
        <f>VLOOKUP(B2044,Plan1!$A$8:$B$4553,2,0)</f>
        <v>6.26</v>
      </c>
    </row>
    <row r="2045" spans="1:11" ht="38.25" outlineLevel="2">
      <c r="A2045" s="31" t="s">
        <v>6759</v>
      </c>
      <c r="B2045" s="39" t="s">
        <v>3348</v>
      </c>
      <c r="C2045" s="23" t="s">
        <v>3349</v>
      </c>
      <c r="D2045" s="13" t="s">
        <v>2</v>
      </c>
      <c r="E2045" s="33">
        <v>1</v>
      </c>
      <c r="F2045" s="14">
        <v>5.51</v>
      </c>
      <c r="G2045" s="15">
        <v>2.75</v>
      </c>
      <c r="H2045" s="15">
        <f t="shared" si="65"/>
        <v>8.64</v>
      </c>
      <c r="I2045" s="15">
        <f t="shared" si="64"/>
        <v>10.581408</v>
      </c>
      <c r="K2045" s="3">
        <f>VLOOKUP(B2045,Plan1!$A$8:$B$4553,2,0)</f>
        <v>8.64</v>
      </c>
    </row>
    <row r="2046" spans="1:11" ht="38.25" outlineLevel="2">
      <c r="A2046" s="31" t="s">
        <v>6760</v>
      </c>
      <c r="B2046" s="39" t="s">
        <v>3350</v>
      </c>
      <c r="C2046" s="23" t="s">
        <v>3351</v>
      </c>
      <c r="D2046" s="13" t="s">
        <v>2</v>
      </c>
      <c r="E2046" s="33">
        <v>1</v>
      </c>
      <c r="F2046" s="14">
        <v>7.49</v>
      </c>
      <c r="G2046" s="15">
        <v>3.1</v>
      </c>
      <c r="H2046" s="15">
        <f t="shared" si="65"/>
        <v>11.52</v>
      </c>
      <c r="I2046" s="15">
        <f t="shared" si="64"/>
        <v>14.108543999999998</v>
      </c>
      <c r="K2046" s="3">
        <f>VLOOKUP(B2046,Plan1!$A$8:$B$4553,2,0)</f>
        <v>11.52</v>
      </c>
    </row>
    <row r="2047" spans="1:11" ht="38.25" outlineLevel="2">
      <c r="A2047" s="31" t="s">
        <v>6761</v>
      </c>
      <c r="B2047" s="39" t="s">
        <v>3352</v>
      </c>
      <c r="C2047" s="23" t="s">
        <v>3353</v>
      </c>
      <c r="D2047" s="13" t="s">
        <v>2</v>
      </c>
      <c r="E2047" s="33">
        <v>1</v>
      </c>
      <c r="F2047" s="14">
        <v>11.22</v>
      </c>
      <c r="G2047" s="15">
        <v>3.44</v>
      </c>
      <c r="H2047" s="15">
        <f t="shared" si="65"/>
        <v>16.690000000000001</v>
      </c>
      <c r="I2047" s="15">
        <f t="shared" si="64"/>
        <v>20.440242999999999</v>
      </c>
      <c r="K2047" s="3">
        <f>VLOOKUP(B2047,Plan1!$A$8:$B$4553,2,0)</f>
        <v>16.690000000000001</v>
      </c>
    </row>
    <row r="2048" spans="1:11" ht="38.25" outlineLevel="2">
      <c r="A2048" s="31" t="s">
        <v>6762</v>
      </c>
      <c r="B2048" s="39" t="s">
        <v>3354</v>
      </c>
      <c r="C2048" s="23" t="s">
        <v>3355</v>
      </c>
      <c r="D2048" s="13" t="s">
        <v>2</v>
      </c>
      <c r="E2048" s="33">
        <v>1</v>
      </c>
      <c r="F2048" s="14">
        <v>13.27</v>
      </c>
      <c r="G2048" s="15">
        <v>5.15</v>
      </c>
      <c r="H2048" s="15">
        <f t="shared" si="65"/>
        <v>22.21</v>
      </c>
      <c r="I2048" s="15">
        <f t="shared" si="64"/>
        <v>27.200586999999999</v>
      </c>
      <c r="K2048" s="3">
        <f>VLOOKUP(B2048,Plan1!$A$8:$B$4553,2,0)</f>
        <v>22.21</v>
      </c>
    </row>
    <row r="2049" spans="1:32" ht="38.25" outlineLevel="2">
      <c r="A2049" s="31" t="s">
        <v>6763</v>
      </c>
      <c r="B2049" s="39" t="s">
        <v>3356</v>
      </c>
      <c r="C2049" s="23" t="s">
        <v>3357</v>
      </c>
      <c r="D2049" s="13" t="s">
        <v>2</v>
      </c>
      <c r="E2049" s="33">
        <v>1</v>
      </c>
      <c r="F2049" s="14">
        <v>18.670000000000002</v>
      </c>
      <c r="G2049" s="15">
        <v>6.87</v>
      </c>
      <c r="H2049" s="15">
        <f t="shared" si="65"/>
        <v>31.22</v>
      </c>
      <c r="I2049" s="15">
        <f t="shared" si="64"/>
        <v>38.235133999999995</v>
      </c>
      <c r="K2049" s="3">
        <f>VLOOKUP(B2049,Plan1!$A$8:$B$4553,2,0)</f>
        <v>31.22</v>
      </c>
    </row>
    <row r="2050" spans="1:32" ht="38.25" outlineLevel="2">
      <c r="A2050" s="31" t="s">
        <v>6764</v>
      </c>
      <c r="B2050" s="39" t="s">
        <v>3358</v>
      </c>
      <c r="C2050" s="23" t="s">
        <v>3359</v>
      </c>
      <c r="D2050" s="13" t="s">
        <v>2</v>
      </c>
      <c r="E2050" s="33">
        <v>1</v>
      </c>
      <c r="F2050" s="14">
        <v>26.27</v>
      </c>
      <c r="G2050" s="15">
        <v>8.58</v>
      </c>
      <c r="H2050" s="15">
        <f t="shared" si="65"/>
        <v>42.49</v>
      </c>
      <c r="I2050" s="15">
        <f t="shared" si="64"/>
        <v>52.037503000000001</v>
      </c>
      <c r="K2050" s="3">
        <f>VLOOKUP(B2050,Plan1!$A$8:$B$4553,2,0)</f>
        <v>42.49</v>
      </c>
    </row>
    <row r="2051" spans="1:32" ht="38.25" outlineLevel="2">
      <c r="A2051" s="31" t="s">
        <v>6765</v>
      </c>
      <c r="B2051" s="39" t="s">
        <v>3360</v>
      </c>
      <c r="C2051" s="23" t="s">
        <v>3361</v>
      </c>
      <c r="D2051" s="13" t="s">
        <v>2</v>
      </c>
      <c r="E2051" s="33">
        <v>1</v>
      </c>
      <c r="F2051" s="14">
        <v>34.49</v>
      </c>
      <c r="G2051" s="15">
        <v>10.31</v>
      </c>
      <c r="H2051" s="15">
        <f t="shared" si="65"/>
        <v>55.02</v>
      </c>
      <c r="I2051" s="15">
        <f t="shared" si="64"/>
        <v>67.382993999999997</v>
      </c>
      <c r="K2051" s="3">
        <f>VLOOKUP(B2051,Plan1!$A$8:$B$4553,2,0)</f>
        <v>55.02</v>
      </c>
    </row>
    <row r="2052" spans="1:32" ht="38.25" outlineLevel="2">
      <c r="A2052" s="31" t="s">
        <v>6766</v>
      </c>
      <c r="B2052" s="39" t="s">
        <v>3362</v>
      </c>
      <c r="C2052" s="23" t="s">
        <v>3363</v>
      </c>
      <c r="D2052" s="13" t="s">
        <v>2</v>
      </c>
      <c r="E2052" s="33">
        <v>1</v>
      </c>
      <c r="F2052" s="14">
        <v>43.45</v>
      </c>
      <c r="G2052" s="15">
        <v>12.02</v>
      </c>
      <c r="H2052" s="15">
        <f t="shared" si="65"/>
        <v>68.42</v>
      </c>
      <c r="I2052" s="15">
        <f t="shared" si="64"/>
        <v>83.793973999999992</v>
      </c>
      <c r="K2052" s="3">
        <f>VLOOKUP(B2052,Plan1!$A$8:$B$4553,2,0)</f>
        <v>68.42</v>
      </c>
    </row>
    <row r="2053" spans="1:32" ht="38.25" outlineLevel="2">
      <c r="A2053" s="31" t="s">
        <v>6767</v>
      </c>
      <c r="B2053" s="39" t="s">
        <v>3364</v>
      </c>
      <c r="C2053" s="23" t="s">
        <v>3365</v>
      </c>
      <c r="D2053" s="13" t="s">
        <v>2</v>
      </c>
      <c r="E2053" s="33">
        <v>1</v>
      </c>
      <c r="F2053" s="14">
        <v>54.34</v>
      </c>
      <c r="G2053" s="15">
        <v>13.74</v>
      </c>
      <c r="H2053" s="15">
        <f t="shared" si="65"/>
        <v>83.94</v>
      </c>
      <c r="I2053" s="15">
        <f t="shared" ref="I2053:I2115" si="66">H2053*(1+$I$8)</f>
        <v>102.80131799999999</v>
      </c>
      <c r="K2053" s="3">
        <f>VLOOKUP(B2053,Plan1!$A$8:$B$4553,2,0)</f>
        <v>83.94</v>
      </c>
    </row>
    <row r="2054" spans="1:32" ht="38.25" outlineLevel="2">
      <c r="A2054" s="31" t="s">
        <v>6768</v>
      </c>
      <c r="B2054" s="39" t="s">
        <v>3366</v>
      </c>
      <c r="C2054" s="23" t="s">
        <v>3367</v>
      </c>
      <c r="D2054" s="13" t="s">
        <v>2</v>
      </c>
      <c r="E2054" s="33">
        <v>1</v>
      </c>
      <c r="F2054" s="14">
        <v>65.64</v>
      </c>
      <c r="G2054" s="15">
        <v>15.45</v>
      </c>
      <c r="H2054" s="15">
        <f t="shared" si="65"/>
        <v>100.3</v>
      </c>
      <c r="I2054" s="15">
        <f t="shared" si="66"/>
        <v>122.83740999999999</v>
      </c>
      <c r="K2054" s="3">
        <f>VLOOKUP(B2054,Plan1!$A$8:$B$4553,2,0)</f>
        <v>100.3</v>
      </c>
    </row>
    <row r="2055" spans="1:32" ht="38.25" outlineLevel="2">
      <c r="A2055" s="31" t="s">
        <v>6769</v>
      </c>
      <c r="B2055" s="39" t="s">
        <v>3368</v>
      </c>
      <c r="C2055" s="23" t="s">
        <v>3369</v>
      </c>
      <c r="D2055" s="13" t="s">
        <v>2</v>
      </c>
      <c r="E2055" s="33">
        <v>1</v>
      </c>
      <c r="F2055" s="14">
        <v>82.95</v>
      </c>
      <c r="G2055" s="15">
        <v>17.18</v>
      </c>
      <c r="H2055" s="15">
        <f t="shared" si="65"/>
        <v>126.67</v>
      </c>
      <c r="I2055" s="15">
        <f t="shared" si="66"/>
        <v>155.13274899999999</v>
      </c>
      <c r="K2055" s="3">
        <f>VLOOKUP(B2055,Plan1!$A$8:$B$4553,2,0)</f>
        <v>126.67</v>
      </c>
    </row>
    <row r="2056" spans="1:32" outlineLevel="2">
      <c r="A2056" s="31" t="s">
        <v>6770</v>
      </c>
      <c r="B2056" s="38" t="s">
        <v>3370</v>
      </c>
      <c r="C2056" s="22" t="s">
        <v>3371</v>
      </c>
      <c r="D2056" s="5"/>
      <c r="E2056" s="5"/>
      <c r="F2056" s="12"/>
      <c r="G2056" s="12"/>
      <c r="H2056" s="15">
        <f t="shared" si="65"/>
        <v>0</v>
      </c>
      <c r="I2056" s="15">
        <f t="shared" si="66"/>
        <v>0</v>
      </c>
      <c r="K2056" s="3">
        <f>VLOOKUP(B2056,Plan1!$A$8:$B$4553,2,0)</f>
        <v>0</v>
      </c>
    </row>
    <row r="2057" spans="1:32" ht="25.5" outlineLevel="2">
      <c r="A2057" s="31" t="s">
        <v>6771</v>
      </c>
      <c r="B2057" s="39" t="s">
        <v>3372</v>
      </c>
      <c r="C2057" s="23" t="s">
        <v>3373</v>
      </c>
      <c r="D2057" s="13" t="s">
        <v>2</v>
      </c>
      <c r="E2057" s="33">
        <v>1</v>
      </c>
      <c r="F2057" s="14">
        <v>2.04</v>
      </c>
      <c r="G2057" s="15">
        <v>8.58</v>
      </c>
      <c r="H2057" s="15">
        <f t="shared" si="65"/>
        <v>11.86</v>
      </c>
      <c r="I2057" s="15">
        <f t="shared" si="66"/>
        <v>14.524941999999998</v>
      </c>
      <c r="K2057" s="3">
        <f>VLOOKUP(B2057,Plan1!$A$8:$B$4553,2,0)</f>
        <v>11.86</v>
      </c>
    </row>
    <row r="2058" spans="1:32" s="10" customFormat="1" ht="30" outlineLevel="1">
      <c r="A2058" s="31" t="s">
        <v>6772</v>
      </c>
      <c r="B2058" s="37" t="s">
        <v>3374</v>
      </c>
      <c r="C2058" s="21" t="s">
        <v>3375</v>
      </c>
      <c r="D2058" s="9"/>
      <c r="E2058" s="9"/>
      <c r="F2058" s="11"/>
      <c r="G2058" s="11"/>
      <c r="H2058" s="15">
        <f t="shared" si="65"/>
        <v>0</v>
      </c>
      <c r="I2058" s="11"/>
      <c r="J2058" s="3"/>
      <c r="K2058" s="3">
        <f>VLOOKUP(B2058,Plan1!$A$8:$B$4553,2,0)</f>
        <v>0</v>
      </c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</row>
    <row r="2059" spans="1:32" outlineLevel="2">
      <c r="A2059" s="31" t="s">
        <v>6773</v>
      </c>
      <c r="B2059" s="38" t="s">
        <v>3376</v>
      </c>
      <c r="C2059" s="22" t="s">
        <v>3377</v>
      </c>
      <c r="D2059" s="5"/>
      <c r="E2059" s="5"/>
      <c r="F2059" s="12"/>
      <c r="G2059" s="12"/>
      <c r="H2059" s="15">
        <f t="shared" si="65"/>
        <v>0</v>
      </c>
      <c r="I2059" s="15">
        <f t="shared" si="66"/>
        <v>0</v>
      </c>
      <c r="K2059" s="3">
        <f>VLOOKUP(B2059,Plan1!$A$8:$B$4553,2,0)</f>
        <v>0</v>
      </c>
    </row>
    <row r="2060" spans="1:32" s="3" customFormat="1" outlineLevel="2">
      <c r="A2060" s="31" t="s">
        <v>6774</v>
      </c>
      <c r="B2060" s="40" t="s">
        <v>3378</v>
      </c>
      <c r="C2060" s="24" t="s">
        <v>3379</v>
      </c>
      <c r="D2060" s="16" t="s">
        <v>0</v>
      </c>
      <c r="E2060" s="33">
        <v>1</v>
      </c>
      <c r="F2060" s="17">
        <v>2.5099999999999998</v>
      </c>
      <c r="G2060" s="18">
        <v>8.58</v>
      </c>
      <c r="H2060" s="15">
        <f t="shared" si="65"/>
        <v>11.73</v>
      </c>
      <c r="I2060" s="15">
        <f t="shared" si="66"/>
        <v>14.365730999999998</v>
      </c>
      <c r="K2060" s="3">
        <f>VLOOKUP(B2060,Plan1!$A$8:$B$4553,2,0)</f>
        <v>11.73</v>
      </c>
    </row>
    <row r="2061" spans="1:32" s="3" customFormat="1" outlineLevel="2">
      <c r="A2061" s="31" t="s">
        <v>6775</v>
      </c>
      <c r="B2061" s="40" t="s">
        <v>3380</v>
      </c>
      <c r="C2061" s="24" t="s">
        <v>3381</v>
      </c>
      <c r="D2061" s="16" t="s">
        <v>0</v>
      </c>
      <c r="E2061" s="33">
        <v>1</v>
      </c>
      <c r="F2061" s="17">
        <v>4.5599999999999996</v>
      </c>
      <c r="G2061" s="18">
        <v>8.58</v>
      </c>
      <c r="H2061" s="15">
        <f t="shared" si="65"/>
        <v>14.25</v>
      </c>
      <c r="I2061" s="15">
        <f t="shared" si="66"/>
        <v>17.451974999999997</v>
      </c>
      <c r="K2061" s="3">
        <f>VLOOKUP(B2061,Plan1!$A$8:$B$4553,2,0)</f>
        <v>14.25</v>
      </c>
    </row>
    <row r="2062" spans="1:32" s="3" customFormat="1" outlineLevel="2">
      <c r="A2062" s="31" t="s">
        <v>6776</v>
      </c>
      <c r="B2062" s="40" t="s">
        <v>3382</v>
      </c>
      <c r="C2062" s="24" t="s">
        <v>3383</v>
      </c>
      <c r="D2062" s="16" t="s">
        <v>0</v>
      </c>
      <c r="E2062" s="33">
        <v>1</v>
      </c>
      <c r="F2062" s="17">
        <v>4.6100000000000003</v>
      </c>
      <c r="G2062" s="18">
        <v>10.31</v>
      </c>
      <c r="H2062" s="15">
        <f t="shared" si="65"/>
        <v>15.56</v>
      </c>
      <c r="I2062" s="15">
        <f t="shared" si="66"/>
        <v>19.056331999999998</v>
      </c>
      <c r="K2062" s="3">
        <f>VLOOKUP(B2062,Plan1!$A$8:$B$4553,2,0)</f>
        <v>15.56</v>
      </c>
    </row>
    <row r="2063" spans="1:32" s="3" customFormat="1" outlineLevel="2">
      <c r="A2063" s="31" t="s">
        <v>6777</v>
      </c>
      <c r="B2063" s="40" t="s">
        <v>3384</v>
      </c>
      <c r="C2063" s="24" t="s">
        <v>3385</v>
      </c>
      <c r="D2063" s="16" t="s">
        <v>0</v>
      </c>
      <c r="E2063" s="33">
        <v>1</v>
      </c>
      <c r="F2063" s="17">
        <v>2.35</v>
      </c>
      <c r="G2063" s="18">
        <v>8.58</v>
      </c>
      <c r="H2063" s="15">
        <f t="shared" si="65"/>
        <v>11.92</v>
      </c>
      <c r="I2063" s="15">
        <f t="shared" si="66"/>
        <v>14.598423999999998</v>
      </c>
      <c r="K2063" s="3">
        <f>VLOOKUP(B2063,Plan1!$A$8:$B$4553,2,0)</f>
        <v>11.92</v>
      </c>
    </row>
    <row r="2064" spans="1:32" outlineLevel="2">
      <c r="A2064" s="31" t="s">
        <v>6778</v>
      </c>
      <c r="B2064" s="38" t="s">
        <v>3386</v>
      </c>
      <c r="C2064" s="22" t="s">
        <v>3387</v>
      </c>
      <c r="D2064" s="5"/>
      <c r="E2064" s="5"/>
      <c r="F2064" s="12"/>
      <c r="G2064" s="12"/>
      <c r="H2064" s="15">
        <f t="shared" si="65"/>
        <v>0</v>
      </c>
      <c r="I2064" s="15">
        <f t="shared" si="66"/>
        <v>0</v>
      </c>
      <c r="K2064" s="3">
        <f>VLOOKUP(B2064,Plan1!$A$8:$B$4553,2,0)</f>
        <v>0</v>
      </c>
    </row>
    <row r="2065" spans="1:11" s="3" customFormat="1" outlineLevel="2">
      <c r="A2065" s="31" t="s">
        <v>6779</v>
      </c>
      <c r="B2065" s="40" t="s">
        <v>3388</v>
      </c>
      <c r="C2065" s="24" t="s">
        <v>3389</v>
      </c>
      <c r="D2065" s="16" t="s">
        <v>0</v>
      </c>
      <c r="E2065" s="33">
        <v>1</v>
      </c>
      <c r="F2065" s="17">
        <v>24.3</v>
      </c>
      <c r="G2065" s="18">
        <v>27.47</v>
      </c>
      <c r="H2065" s="15">
        <f t="shared" si="65"/>
        <v>51.69</v>
      </c>
      <c r="I2065" s="15">
        <f t="shared" si="66"/>
        <v>63.304742999999995</v>
      </c>
      <c r="K2065" s="3">
        <f>VLOOKUP(B2065,Plan1!$A$8:$B$4553,2,0)</f>
        <v>51.69</v>
      </c>
    </row>
    <row r="2066" spans="1:11" s="3" customFormat="1" ht="25.5" outlineLevel="2">
      <c r="A2066" s="31" t="s">
        <v>6780</v>
      </c>
      <c r="B2066" s="40" t="s">
        <v>3390</v>
      </c>
      <c r="C2066" s="24" t="s">
        <v>3391</v>
      </c>
      <c r="D2066" s="16" t="s">
        <v>0</v>
      </c>
      <c r="E2066" s="33">
        <v>1</v>
      </c>
      <c r="F2066" s="17">
        <v>10.87</v>
      </c>
      <c r="G2066" s="18">
        <v>10.31</v>
      </c>
      <c r="H2066" s="15">
        <f t="shared" si="65"/>
        <v>19.239999999999998</v>
      </c>
      <c r="I2066" s="15">
        <f t="shared" si="66"/>
        <v>23.563227999999995</v>
      </c>
      <c r="K2066" s="3">
        <f>VLOOKUP(B2066,Plan1!$A$8:$B$4553,2,0)</f>
        <v>19.239999999999998</v>
      </c>
    </row>
    <row r="2067" spans="1:11" s="3" customFormat="1" ht="25.5" outlineLevel="2">
      <c r="A2067" s="31" t="s">
        <v>6781</v>
      </c>
      <c r="B2067" s="40" t="s">
        <v>3392</v>
      </c>
      <c r="C2067" s="24" t="s">
        <v>3393</v>
      </c>
      <c r="D2067" s="16" t="s">
        <v>0</v>
      </c>
      <c r="E2067" s="33">
        <v>1</v>
      </c>
      <c r="F2067" s="17">
        <v>15.78</v>
      </c>
      <c r="G2067" s="18">
        <v>10.31</v>
      </c>
      <c r="H2067" s="15">
        <f t="shared" si="65"/>
        <v>23.34</v>
      </c>
      <c r="I2067" s="15">
        <f t="shared" si="66"/>
        <v>28.584497999999996</v>
      </c>
      <c r="K2067" s="3">
        <f>VLOOKUP(B2067,Plan1!$A$8:$B$4553,2,0)</f>
        <v>23.34</v>
      </c>
    </row>
    <row r="2068" spans="1:11" s="3" customFormat="1" ht="25.5" outlineLevel="2">
      <c r="A2068" s="31" t="s">
        <v>6782</v>
      </c>
      <c r="B2068" s="40" t="s">
        <v>3394</v>
      </c>
      <c r="C2068" s="24" t="s">
        <v>3395</v>
      </c>
      <c r="D2068" s="16" t="s">
        <v>0</v>
      </c>
      <c r="E2068" s="33">
        <v>1</v>
      </c>
      <c r="F2068" s="17">
        <v>25.96</v>
      </c>
      <c r="G2068" s="18">
        <v>10.31</v>
      </c>
      <c r="H2068" s="15">
        <f t="shared" si="65"/>
        <v>28.66</v>
      </c>
      <c r="I2068" s="15">
        <f t="shared" si="66"/>
        <v>35.099902</v>
      </c>
      <c r="K2068" s="3">
        <f>VLOOKUP(B2068,Plan1!$A$8:$B$4553,2,0)</f>
        <v>28.66</v>
      </c>
    </row>
    <row r="2069" spans="1:11" s="3" customFormat="1" ht="25.5" outlineLevel="2">
      <c r="A2069" s="31" t="s">
        <v>6783</v>
      </c>
      <c r="B2069" s="40" t="s">
        <v>3396</v>
      </c>
      <c r="C2069" s="24" t="s">
        <v>3397</v>
      </c>
      <c r="D2069" s="16" t="s">
        <v>0</v>
      </c>
      <c r="E2069" s="33">
        <v>1</v>
      </c>
      <c r="F2069" s="17">
        <v>54.38</v>
      </c>
      <c r="G2069" s="18">
        <v>13.74</v>
      </c>
      <c r="H2069" s="15">
        <f t="shared" si="65"/>
        <v>52.57</v>
      </c>
      <c r="I2069" s="15">
        <f t="shared" si="66"/>
        <v>64.382478999999989</v>
      </c>
      <c r="K2069" s="3">
        <f>VLOOKUP(B2069,Plan1!$A$8:$B$4553,2,0)</f>
        <v>52.57</v>
      </c>
    </row>
    <row r="2070" spans="1:11" s="3" customFormat="1" ht="25.5" outlineLevel="2">
      <c r="A2070" s="31" t="s">
        <v>6784</v>
      </c>
      <c r="B2070" s="40" t="s">
        <v>3398</v>
      </c>
      <c r="C2070" s="24" t="s">
        <v>3399</v>
      </c>
      <c r="D2070" s="16" t="s">
        <v>0</v>
      </c>
      <c r="E2070" s="33">
        <v>1</v>
      </c>
      <c r="F2070" s="17">
        <v>87.22</v>
      </c>
      <c r="G2070" s="18">
        <v>13.74</v>
      </c>
      <c r="H2070" s="15">
        <f t="shared" si="65"/>
        <v>123.41</v>
      </c>
      <c r="I2070" s="15">
        <f t="shared" si="66"/>
        <v>151.14022699999998</v>
      </c>
      <c r="K2070" s="3">
        <f>VLOOKUP(B2070,Plan1!$A$8:$B$4553,2,0)</f>
        <v>123.41</v>
      </c>
    </row>
    <row r="2071" spans="1:11" s="3" customFormat="1" ht="25.5" outlineLevel="2">
      <c r="A2071" s="31" t="s">
        <v>6785</v>
      </c>
      <c r="B2071" s="40" t="s">
        <v>3400</v>
      </c>
      <c r="C2071" s="24" t="s">
        <v>3401</v>
      </c>
      <c r="D2071" s="16" t="s">
        <v>0</v>
      </c>
      <c r="E2071" s="33">
        <v>1</v>
      </c>
      <c r="F2071" s="17">
        <v>120.8</v>
      </c>
      <c r="G2071" s="18">
        <v>17.18</v>
      </c>
      <c r="H2071" s="15">
        <f t="shared" si="65"/>
        <v>168.11</v>
      </c>
      <c r="I2071" s="15">
        <f t="shared" si="66"/>
        <v>205.88431700000001</v>
      </c>
      <c r="K2071" s="3">
        <f>VLOOKUP(B2071,Plan1!$A$8:$B$4553,2,0)</f>
        <v>168.11</v>
      </c>
    </row>
    <row r="2072" spans="1:11" s="3" customFormat="1" outlineLevel="2">
      <c r="A2072" s="31" t="s">
        <v>6786</v>
      </c>
      <c r="B2072" s="40" t="s">
        <v>3402</v>
      </c>
      <c r="C2072" s="24" t="s">
        <v>3403</v>
      </c>
      <c r="D2072" s="16" t="s">
        <v>0</v>
      </c>
      <c r="E2072" s="33">
        <v>1</v>
      </c>
      <c r="F2072" s="17">
        <v>27.11</v>
      </c>
      <c r="G2072" s="18">
        <v>30.91</v>
      </c>
      <c r="H2072" s="15">
        <f t="shared" si="65"/>
        <v>63.01</v>
      </c>
      <c r="I2072" s="15">
        <f t="shared" si="66"/>
        <v>77.168346999999997</v>
      </c>
      <c r="K2072" s="3">
        <f>VLOOKUP(B2072,Plan1!$A$8:$B$4553,2,0)</f>
        <v>63.01</v>
      </c>
    </row>
    <row r="2073" spans="1:11" s="3" customFormat="1" ht="25.5" outlineLevel="2">
      <c r="A2073" s="31" t="s">
        <v>6787</v>
      </c>
      <c r="B2073" s="40" t="s">
        <v>3404</v>
      </c>
      <c r="C2073" s="24" t="s">
        <v>3405</v>
      </c>
      <c r="D2073" s="16" t="s">
        <v>0</v>
      </c>
      <c r="E2073" s="33">
        <v>1</v>
      </c>
      <c r="F2073" s="17">
        <v>118.26</v>
      </c>
      <c r="G2073" s="18">
        <v>10.31</v>
      </c>
      <c r="H2073" s="15">
        <f t="shared" si="65"/>
        <v>143.59</v>
      </c>
      <c r="I2073" s="15">
        <f t="shared" si="66"/>
        <v>175.85467299999999</v>
      </c>
      <c r="K2073" s="3">
        <f>VLOOKUP(B2073,Plan1!$A$8:$B$4553,2,0)</f>
        <v>143.59</v>
      </c>
    </row>
    <row r="2074" spans="1:11" s="3" customFormat="1" ht="25.5" outlineLevel="2">
      <c r="A2074" s="31" t="s">
        <v>6788</v>
      </c>
      <c r="B2074" s="40" t="s">
        <v>3406</v>
      </c>
      <c r="C2074" s="24" t="s">
        <v>3407</v>
      </c>
      <c r="D2074" s="16" t="s">
        <v>0</v>
      </c>
      <c r="E2074" s="33">
        <v>1</v>
      </c>
      <c r="F2074" s="17">
        <v>154.29</v>
      </c>
      <c r="G2074" s="18">
        <v>10.31</v>
      </c>
      <c r="H2074" s="15">
        <f t="shared" ref="H2074:H2137" si="67">K2074</f>
        <v>172.41</v>
      </c>
      <c r="I2074" s="15">
        <f t="shared" si="66"/>
        <v>211.15052699999998</v>
      </c>
      <c r="K2074" s="3">
        <f>VLOOKUP(B2074,Plan1!$A$8:$B$4553,2,0)</f>
        <v>172.41</v>
      </c>
    </row>
    <row r="2075" spans="1:11" s="3" customFormat="1" ht="25.5" outlineLevel="2">
      <c r="A2075" s="31" t="s">
        <v>6789</v>
      </c>
      <c r="B2075" s="40" t="s">
        <v>3408</v>
      </c>
      <c r="C2075" s="24" t="s">
        <v>3409</v>
      </c>
      <c r="D2075" s="16" t="s">
        <v>0</v>
      </c>
      <c r="E2075" s="33">
        <v>1</v>
      </c>
      <c r="F2075" s="17">
        <v>201.17</v>
      </c>
      <c r="G2075" s="18">
        <v>10.31</v>
      </c>
      <c r="H2075" s="15">
        <f t="shared" si="67"/>
        <v>226.15</v>
      </c>
      <c r="I2075" s="15">
        <f t="shared" si="66"/>
        <v>276.96590499999996</v>
      </c>
      <c r="K2075" s="3">
        <f>VLOOKUP(B2075,Plan1!$A$8:$B$4553,2,0)</f>
        <v>226.15</v>
      </c>
    </row>
    <row r="2076" spans="1:11" s="3" customFormat="1" ht="25.5" outlineLevel="2">
      <c r="A2076" s="31" t="s">
        <v>6790</v>
      </c>
      <c r="B2076" s="40" t="s">
        <v>3410</v>
      </c>
      <c r="C2076" s="24" t="s">
        <v>3411</v>
      </c>
      <c r="D2076" s="16" t="s">
        <v>0</v>
      </c>
      <c r="E2076" s="33">
        <v>1</v>
      </c>
      <c r="F2076" s="17">
        <v>455.74</v>
      </c>
      <c r="G2076" s="18">
        <v>13.74</v>
      </c>
      <c r="H2076" s="15">
        <f t="shared" si="67"/>
        <v>508.66</v>
      </c>
      <c r="I2076" s="15">
        <f t="shared" si="66"/>
        <v>622.95590199999992</v>
      </c>
      <c r="K2076" s="3">
        <f>VLOOKUP(B2076,Plan1!$A$8:$B$4553,2,0)</f>
        <v>508.66</v>
      </c>
    </row>
    <row r="2077" spans="1:11" s="3" customFormat="1" ht="25.5" outlineLevel="2">
      <c r="A2077" s="31" t="s">
        <v>6791</v>
      </c>
      <c r="B2077" s="40" t="s">
        <v>3412</v>
      </c>
      <c r="C2077" s="24" t="s">
        <v>3413</v>
      </c>
      <c r="D2077" s="16" t="s">
        <v>0</v>
      </c>
      <c r="E2077" s="33">
        <v>1</v>
      </c>
      <c r="F2077" s="17">
        <v>16.61</v>
      </c>
      <c r="G2077" s="18">
        <v>10.31</v>
      </c>
      <c r="H2077" s="15">
        <f t="shared" si="67"/>
        <v>29.88</v>
      </c>
      <c r="I2077" s="15">
        <f t="shared" si="66"/>
        <v>36.594035999999996</v>
      </c>
      <c r="K2077" s="3">
        <f>VLOOKUP(B2077,Plan1!$A$8:$B$4553,2,0)</f>
        <v>29.88</v>
      </c>
    </row>
    <row r="2078" spans="1:11" s="3" customFormat="1" ht="25.5" outlineLevel="2">
      <c r="A2078" s="31" t="s">
        <v>6792</v>
      </c>
      <c r="B2078" s="40" t="s">
        <v>3414</v>
      </c>
      <c r="C2078" s="24" t="s">
        <v>3415</v>
      </c>
      <c r="D2078" s="16" t="s">
        <v>0</v>
      </c>
      <c r="E2078" s="33">
        <v>1</v>
      </c>
      <c r="F2078" s="17">
        <v>51.64</v>
      </c>
      <c r="G2078" s="18">
        <v>10.31</v>
      </c>
      <c r="H2078" s="15">
        <f t="shared" si="67"/>
        <v>58.35</v>
      </c>
      <c r="I2078" s="15">
        <f t="shared" si="66"/>
        <v>71.461244999999991</v>
      </c>
      <c r="K2078" s="3">
        <f>VLOOKUP(B2078,Plan1!$A$8:$B$4553,2,0)</f>
        <v>58.35</v>
      </c>
    </row>
    <row r="2079" spans="1:11" s="3" customFormat="1" ht="25.5" outlineLevel="2">
      <c r="A2079" s="31" t="s">
        <v>6793</v>
      </c>
      <c r="B2079" s="40" t="s">
        <v>3416</v>
      </c>
      <c r="C2079" s="24" t="s">
        <v>3417</v>
      </c>
      <c r="D2079" s="16" t="s">
        <v>0</v>
      </c>
      <c r="E2079" s="33">
        <v>1</v>
      </c>
      <c r="F2079" s="17">
        <v>142.87</v>
      </c>
      <c r="G2079" s="18">
        <v>13.74</v>
      </c>
      <c r="H2079" s="15">
        <f t="shared" si="67"/>
        <v>171.29</v>
      </c>
      <c r="I2079" s="15">
        <f t="shared" si="66"/>
        <v>209.77886299999997</v>
      </c>
      <c r="K2079" s="3">
        <f>VLOOKUP(B2079,Plan1!$A$8:$B$4553,2,0)</f>
        <v>171.29</v>
      </c>
    </row>
    <row r="2080" spans="1:11" outlineLevel="2">
      <c r="A2080" s="31" t="s">
        <v>6794</v>
      </c>
      <c r="B2080" s="38" t="s">
        <v>3418</v>
      </c>
      <c r="C2080" s="22" t="s">
        <v>3419</v>
      </c>
      <c r="D2080" s="5"/>
      <c r="E2080" s="5"/>
      <c r="F2080" s="12"/>
      <c r="G2080" s="12"/>
      <c r="H2080" s="15">
        <f t="shared" si="67"/>
        <v>0</v>
      </c>
      <c r="I2080" s="15">
        <f t="shared" si="66"/>
        <v>0</v>
      </c>
      <c r="K2080" s="3">
        <f>VLOOKUP(B2080,Plan1!$A$8:$B$4553,2,0)</f>
        <v>0</v>
      </c>
    </row>
    <row r="2081" spans="1:11" ht="25.5" outlineLevel="2">
      <c r="A2081" s="31" t="s">
        <v>6795</v>
      </c>
      <c r="B2081" s="39" t="s">
        <v>3420</v>
      </c>
      <c r="C2081" s="23" t="s">
        <v>3421</v>
      </c>
      <c r="D2081" s="13" t="s">
        <v>4</v>
      </c>
      <c r="E2081" s="33">
        <v>1</v>
      </c>
      <c r="F2081" s="14">
        <v>11.31</v>
      </c>
      <c r="G2081" s="15">
        <v>10.31</v>
      </c>
      <c r="H2081" s="15">
        <f t="shared" si="67"/>
        <v>23.1</v>
      </c>
      <c r="I2081" s="15">
        <f t="shared" si="66"/>
        <v>28.290569999999999</v>
      </c>
      <c r="K2081" s="3">
        <f>VLOOKUP(B2081,Plan1!$A$8:$B$4553,2,0)</f>
        <v>23.1</v>
      </c>
    </row>
    <row r="2082" spans="1:11" outlineLevel="2">
      <c r="A2082" s="31" t="s">
        <v>6796</v>
      </c>
      <c r="B2082" s="39" t="s">
        <v>3422</v>
      </c>
      <c r="C2082" s="23" t="s">
        <v>3423</v>
      </c>
      <c r="D2082" s="13" t="s">
        <v>0</v>
      </c>
      <c r="E2082" s="33">
        <v>1</v>
      </c>
      <c r="F2082" s="14">
        <v>14.54</v>
      </c>
      <c r="G2082" s="15">
        <v>10.31</v>
      </c>
      <c r="H2082" s="15">
        <f t="shared" si="67"/>
        <v>28.42</v>
      </c>
      <c r="I2082" s="15">
        <f t="shared" si="66"/>
        <v>34.805973999999999</v>
      </c>
      <c r="K2082" s="3">
        <f>VLOOKUP(B2082,Plan1!$A$8:$B$4553,2,0)</f>
        <v>28.42</v>
      </c>
    </row>
    <row r="2083" spans="1:11" outlineLevel="2">
      <c r="A2083" s="31" t="s">
        <v>6797</v>
      </c>
      <c r="B2083" s="39" t="s">
        <v>3424</v>
      </c>
      <c r="C2083" s="23" t="s">
        <v>3425</v>
      </c>
      <c r="D2083" s="13" t="s">
        <v>0</v>
      </c>
      <c r="E2083" s="33">
        <v>1</v>
      </c>
      <c r="F2083" s="14">
        <v>37.630000000000003</v>
      </c>
      <c r="G2083" s="15">
        <v>10.31</v>
      </c>
      <c r="H2083" s="15">
        <f t="shared" si="67"/>
        <v>50.72</v>
      </c>
      <c r="I2083" s="15">
        <f t="shared" si="66"/>
        <v>62.116783999999996</v>
      </c>
      <c r="K2083" s="3">
        <f>VLOOKUP(B2083,Plan1!$A$8:$B$4553,2,0)</f>
        <v>50.72</v>
      </c>
    </row>
    <row r="2084" spans="1:11" ht="25.5" outlineLevel="2">
      <c r="A2084" s="31" t="s">
        <v>6798</v>
      </c>
      <c r="B2084" s="39" t="s">
        <v>3426</v>
      </c>
      <c r="C2084" s="23" t="s">
        <v>3427</v>
      </c>
      <c r="D2084" s="13" t="s">
        <v>4</v>
      </c>
      <c r="E2084" s="33">
        <v>1</v>
      </c>
      <c r="F2084" s="14">
        <v>144.22</v>
      </c>
      <c r="G2084" s="15">
        <v>10.31</v>
      </c>
      <c r="H2084" s="15">
        <f t="shared" si="67"/>
        <v>169.89</v>
      </c>
      <c r="I2084" s="15">
        <f t="shared" si="66"/>
        <v>208.06428299999996</v>
      </c>
      <c r="K2084" s="3">
        <f>VLOOKUP(B2084,Plan1!$A$8:$B$4553,2,0)</f>
        <v>169.89</v>
      </c>
    </row>
    <row r="2085" spans="1:11" outlineLevel="2">
      <c r="A2085" s="31" t="s">
        <v>6799</v>
      </c>
      <c r="B2085" s="39" t="s">
        <v>3428</v>
      </c>
      <c r="C2085" s="23" t="s">
        <v>3429</v>
      </c>
      <c r="D2085" s="13" t="s">
        <v>4</v>
      </c>
      <c r="E2085" s="33">
        <v>1</v>
      </c>
      <c r="F2085" s="14">
        <v>143.57</v>
      </c>
      <c r="G2085" s="15">
        <v>10.31</v>
      </c>
      <c r="H2085" s="15">
        <f t="shared" si="67"/>
        <v>166.61</v>
      </c>
      <c r="I2085" s="15">
        <f t="shared" si="66"/>
        <v>204.04726700000001</v>
      </c>
      <c r="K2085" s="3">
        <f>VLOOKUP(B2085,Plan1!$A$8:$B$4553,2,0)</f>
        <v>166.61</v>
      </c>
    </row>
    <row r="2086" spans="1:11" ht="25.5" outlineLevel="2">
      <c r="A2086" s="31" t="s">
        <v>6800</v>
      </c>
      <c r="B2086" s="39" t="s">
        <v>3430</v>
      </c>
      <c r="C2086" s="23" t="s">
        <v>3431</v>
      </c>
      <c r="D2086" s="13" t="s">
        <v>4</v>
      </c>
      <c r="E2086" s="33">
        <v>1</v>
      </c>
      <c r="F2086" s="14">
        <v>11.15</v>
      </c>
      <c r="G2086" s="15">
        <v>10.31</v>
      </c>
      <c r="H2086" s="15">
        <f t="shared" si="67"/>
        <v>19.559999999999999</v>
      </c>
      <c r="I2086" s="15">
        <f t="shared" si="66"/>
        <v>23.955131999999995</v>
      </c>
      <c r="K2086" s="3">
        <f>VLOOKUP(B2086,Plan1!$A$8:$B$4553,2,0)</f>
        <v>19.559999999999999</v>
      </c>
    </row>
    <row r="2087" spans="1:11" ht="25.5" outlineLevel="2">
      <c r="A2087" s="31" t="s">
        <v>6801</v>
      </c>
      <c r="B2087" s="39" t="s">
        <v>3432</v>
      </c>
      <c r="C2087" s="23" t="s">
        <v>3433</v>
      </c>
      <c r="D2087" s="13" t="s">
        <v>4</v>
      </c>
      <c r="E2087" s="33">
        <v>1</v>
      </c>
      <c r="F2087" s="14">
        <v>163.87</v>
      </c>
      <c r="G2087" s="15">
        <v>10.31</v>
      </c>
      <c r="H2087" s="15">
        <f t="shared" si="67"/>
        <v>189.1</v>
      </c>
      <c r="I2087" s="15">
        <f t="shared" si="66"/>
        <v>231.59076999999996</v>
      </c>
      <c r="K2087" s="3">
        <f>VLOOKUP(B2087,Plan1!$A$8:$B$4553,2,0)</f>
        <v>189.1</v>
      </c>
    </row>
    <row r="2088" spans="1:11" ht="25.5" outlineLevel="2">
      <c r="A2088" s="31" t="s">
        <v>6802</v>
      </c>
      <c r="B2088" s="39" t="s">
        <v>3434</v>
      </c>
      <c r="C2088" s="23" t="s">
        <v>3435</v>
      </c>
      <c r="D2088" s="13" t="s">
        <v>4</v>
      </c>
      <c r="E2088" s="33">
        <v>1</v>
      </c>
      <c r="F2088" s="14">
        <v>281.85000000000002</v>
      </c>
      <c r="G2088" s="15">
        <v>10.31</v>
      </c>
      <c r="H2088" s="15">
        <f t="shared" si="67"/>
        <v>318.77</v>
      </c>
      <c r="I2088" s="15">
        <f t="shared" si="66"/>
        <v>390.39761899999996</v>
      </c>
      <c r="K2088" s="3">
        <f>VLOOKUP(B2088,Plan1!$A$8:$B$4553,2,0)</f>
        <v>318.77</v>
      </c>
    </row>
    <row r="2089" spans="1:11" ht="25.5" outlineLevel="2">
      <c r="A2089" s="31" t="s">
        <v>6803</v>
      </c>
      <c r="B2089" s="39" t="s">
        <v>3436</v>
      </c>
      <c r="C2089" s="23" t="s">
        <v>3437</v>
      </c>
      <c r="D2089" s="13" t="s">
        <v>4</v>
      </c>
      <c r="E2089" s="33">
        <v>1</v>
      </c>
      <c r="F2089" s="14">
        <v>560.80999999999995</v>
      </c>
      <c r="G2089" s="15">
        <v>10.31</v>
      </c>
      <c r="H2089" s="15">
        <f t="shared" si="67"/>
        <v>641.99</v>
      </c>
      <c r="I2089" s="15">
        <f t="shared" si="66"/>
        <v>786.24515299999996</v>
      </c>
      <c r="K2089" s="3">
        <f>VLOOKUP(B2089,Plan1!$A$8:$B$4553,2,0)</f>
        <v>641.99</v>
      </c>
    </row>
    <row r="2090" spans="1:11" ht="38.25" outlineLevel="2">
      <c r="A2090" s="31" t="s">
        <v>6804</v>
      </c>
      <c r="B2090" s="39" t="s">
        <v>3438</v>
      </c>
      <c r="C2090" s="23" t="s">
        <v>3439</v>
      </c>
      <c r="D2090" s="13" t="s">
        <v>0</v>
      </c>
      <c r="E2090" s="33">
        <v>1</v>
      </c>
      <c r="F2090" s="14">
        <v>7.61</v>
      </c>
      <c r="G2090" s="15">
        <v>10.31</v>
      </c>
      <c r="H2090" s="15">
        <f t="shared" si="67"/>
        <v>18.22</v>
      </c>
      <c r="I2090" s="15">
        <f t="shared" si="66"/>
        <v>22.314033999999996</v>
      </c>
      <c r="K2090" s="3">
        <f>VLOOKUP(B2090,Plan1!$A$8:$B$4553,2,0)</f>
        <v>18.22</v>
      </c>
    </row>
    <row r="2091" spans="1:11" outlineLevel="2">
      <c r="A2091" s="31" t="s">
        <v>6805</v>
      </c>
      <c r="B2091" s="39" t="s">
        <v>3440</v>
      </c>
      <c r="C2091" s="23" t="s">
        <v>3441</v>
      </c>
      <c r="D2091" s="13" t="s">
        <v>4</v>
      </c>
      <c r="E2091" s="33">
        <v>1</v>
      </c>
      <c r="F2091" s="14">
        <v>7.69</v>
      </c>
      <c r="G2091" s="15">
        <v>10.31</v>
      </c>
      <c r="H2091" s="15">
        <f t="shared" si="67"/>
        <v>18.66</v>
      </c>
      <c r="I2091" s="15">
        <f t="shared" si="66"/>
        <v>22.852901999999997</v>
      </c>
      <c r="K2091" s="3">
        <f>VLOOKUP(B2091,Plan1!$A$8:$B$4553,2,0)</f>
        <v>18.66</v>
      </c>
    </row>
    <row r="2092" spans="1:11" outlineLevel="2">
      <c r="A2092" s="31" t="s">
        <v>6806</v>
      </c>
      <c r="B2092" s="39" t="s">
        <v>3442</v>
      </c>
      <c r="C2092" s="23" t="s">
        <v>3443</v>
      </c>
      <c r="D2092" s="13" t="s">
        <v>4</v>
      </c>
      <c r="E2092" s="33">
        <v>1</v>
      </c>
      <c r="F2092" s="14">
        <v>10.79</v>
      </c>
      <c r="G2092" s="15">
        <v>10.31</v>
      </c>
      <c r="H2092" s="15">
        <f t="shared" si="67"/>
        <v>21.4</v>
      </c>
      <c r="I2092" s="15">
        <f t="shared" si="66"/>
        <v>26.208579999999998</v>
      </c>
      <c r="K2092" s="3">
        <f>VLOOKUP(B2092,Plan1!$A$8:$B$4553,2,0)</f>
        <v>21.4</v>
      </c>
    </row>
    <row r="2093" spans="1:11" outlineLevel="2">
      <c r="A2093" s="31" t="s">
        <v>6807</v>
      </c>
      <c r="B2093" s="39" t="s">
        <v>3444</v>
      </c>
      <c r="C2093" s="23" t="s">
        <v>3445</v>
      </c>
      <c r="D2093" s="13" t="s">
        <v>4</v>
      </c>
      <c r="E2093" s="33">
        <v>1</v>
      </c>
      <c r="F2093" s="14">
        <v>15.14</v>
      </c>
      <c r="G2093" s="15">
        <v>10.31</v>
      </c>
      <c r="H2093" s="15">
        <f t="shared" si="67"/>
        <v>24.82</v>
      </c>
      <c r="I2093" s="15">
        <f t="shared" si="66"/>
        <v>30.397053999999997</v>
      </c>
      <c r="K2093" s="3">
        <f>VLOOKUP(B2093,Plan1!$A$8:$B$4553,2,0)</f>
        <v>24.82</v>
      </c>
    </row>
    <row r="2094" spans="1:11" ht="25.5" outlineLevel="2">
      <c r="A2094" s="31" t="s">
        <v>6808</v>
      </c>
      <c r="B2094" s="39" t="s">
        <v>3446</v>
      </c>
      <c r="C2094" s="23" t="s">
        <v>3447</v>
      </c>
      <c r="D2094" s="13" t="s">
        <v>4</v>
      </c>
      <c r="E2094" s="33">
        <v>1</v>
      </c>
      <c r="F2094" s="14">
        <v>12.57</v>
      </c>
      <c r="G2094" s="15">
        <v>10.31</v>
      </c>
      <c r="H2094" s="15">
        <f t="shared" si="67"/>
        <v>24.04</v>
      </c>
      <c r="I2094" s="15">
        <f t="shared" si="66"/>
        <v>29.441787999999995</v>
      </c>
      <c r="K2094" s="3">
        <f>VLOOKUP(B2094,Plan1!$A$8:$B$4553,2,0)</f>
        <v>24.04</v>
      </c>
    </row>
    <row r="2095" spans="1:11" ht="25.5" outlineLevel="2">
      <c r="A2095" s="31" t="s">
        <v>6809</v>
      </c>
      <c r="B2095" s="39" t="s">
        <v>3448</v>
      </c>
      <c r="C2095" s="23" t="s">
        <v>3449</v>
      </c>
      <c r="D2095" s="13" t="s">
        <v>4</v>
      </c>
      <c r="E2095" s="33">
        <v>1</v>
      </c>
      <c r="F2095" s="14">
        <v>15.84</v>
      </c>
      <c r="G2095" s="15">
        <v>10.31</v>
      </c>
      <c r="H2095" s="15">
        <f t="shared" si="67"/>
        <v>28.75</v>
      </c>
      <c r="I2095" s="15">
        <f t="shared" si="66"/>
        <v>35.210124999999998</v>
      </c>
      <c r="K2095" s="3">
        <f>VLOOKUP(B2095,Plan1!$A$8:$B$4553,2,0)</f>
        <v>28.75</v>
      </c>
    </row>
    <row r="2096" spans="1:11" outlineLevel="2">
      <c r="A2096" s="31" t="s">
        <v>6810</v>
      </c>
      <c r="B2096" s="38" t="s">
        <v>3450</v>
      </c>
      <c r="C2096" s="22" t="s">
        <v>3451</v>
      </c>
      <c r="D2096" s="5"/>
      <c r="E2096" s="5"/>
      <c r="F2096" s="12"/>
      <c r="G2096" s="12"/>
      <c r="H2096" s="15">
        <f t="shared" si="67"/>
        <v>0</v>
      </c>
      <c r="I2096" s="15">
        <f t="shared" si="66"/>
        <v>0</v>
      </c>
      <c r="K2096" s="3">
        <f>VLOOKUP(B2096,Plan1!$A$8:$B$4553,2,0)</f>
        <v>0</v>
      </c>
    </row>
    <row r="2097" spans="1:11" outlineLevel="2">
      <c r="A2097" s="31" t="s">
        <v>6811</v>
      </c>
      <c r="B2097" s="39" t="s">
        <v>3452</v>
      </c>
      <c r="C2097" s="23" t="s">
        <v>3453</v>
      </c>
      <c r="D2097" s="13" t="s">
        <v>4</v>
      </c>
      <c r="E2097" s="33">
        <v>1</v>
      </c>
      <c r="F2097" s="14">
        <v>5.28</v>
      </c>
      <c r="G2097" s="15">
        <v>11.68</v>
      </c>
      <c r="H2097" s="15">
        <f t="shared" si="67"/>
        <v>18.28</v>
      </c>
      <c r="I2097" s="15">
        <f t="shared" si="66"/>
        <v>22.387515999999998</v>
      </c>
      <c r="K2097" s="3">
        <f>VLOOKUP(B2097,Plan1!$A$8:$B$4553,2,0)</f>
        <v>18.28</v>
      </c>
    </row>
    <row r="2098" spans="1:11" outlineLevel="2">
      <c r="A2098" s="31" t="s">
        <v>6812</v>
      </c>
      <c r="B2098" s="39" t="s">
        <v>3454</v>
      </c>
      <c r="C2098" s="23" t="s">
        <v>3455</v>
      </c>
      <c r="D2098" s="13" t="s">
        <v>4</v>
      </c>
      <c r="E2098" s="33">
        <v>1</v>
      </c>
      <c r="F2098" s="14">
        <v>11.4</v>
      </c>
      <c r="G2098" s="15">
        <v>12.02</v>
      </c>
      <c r="H2098" s="15">
        <f t="shared" si="67"/>
        <v>25.24</v>
      </c>
      <c r="I2098" s="15">
        <f t="shared" si="66"/>
        <v>30.911427999999997</v>
      </c>
      <c r="K2098" s="3">
        <f>VLOOKUP(B2098,Plan1!$A$8:$B$4553,2,0)</f>
        <v>25.24</v>
      </c>
    </row>
    <row r="2099" spans="1:11" outlineLevel="2">
      <c r="A2099" s="31" t="s">
        <v>6813</v>
      </c>
      <c r="B2099" s="39" t="s">
        <v>3456</v>
      </c>
      <c r="C2099" s="23" t="s">
        <v>3457</v>
      </c>
      <c r="D2099" s="13" t="s">
        <v>4</v>
      </c>
      <c r="E2099" s="33">
        <v>1</v>
      </c>
      <c r="F2099" s="14">
        <v>14.51</v>
      </c>
      <c r="G2099" s="15">
        <v>17.18</v>
      </c>
      <c r="H2099" s="15">
        <f t="shared" si="67"/>
        <v>34.21</v>
      </c>
      <c r="I2099" s="15">
        <f t="shared" si="66"/>
        <v>41.896986999999996</v>
      </c>
      <c r="K2099" s="3">
        <f>VLOOKUP(B2099,Plan1!$A$8:$B$4553,2,0)</f>
        <v>34.21</v>
      </c>
    </row>
    <row r="2100" spans="1:11" outlineLevel="2">
      <c r="A2100" s="31" t="s">
        <v>6814</v>
      </c>
      <c r="B2100" s="39" t="s">
        <v>3458</v>
      </c>
      <c r="C2100" s="23" t="s">
        <v>3459</v>
      </c>
      <c r="D2100" s="13" t="s">
        <v>4</v>
      </c>
      <c r="E2100" s="33">
        <v>1</v>
      </c>
      <c r="F2100" s="14">
        <v>7.13</v>
      </c>
      <c r="G2100" s="15">
        <v>9.27</v>
      </c>
      <c r="H2100" s="15">
        <f t="shared" si="67"/>
        <v>17.940000000000001</v>
      </c>
      <c r="I2100" s="15">
        <f t="shared" si="66"/>
        <v>21.971118000000001</v>
      </c>
      <c r="K2100" s="3">
        <f>VLOOKUP(B2100,Plan1!$A$8:$B$4553,2,0)</f>
        <v>17.940000000000001</v>
      </c>
    </row>
    <row r="2101" spans="1:11" outlineLevel="2">
      <c r="A2101" s="31" t="s">
        <v>6815</v>
      </c>
      <c r="B2101" s="39" t="s">
        <v>3460</v>
      </c>
      <c r="C2101" s="23" t="s">
        <v>3461</v>
      </c>
      <c r="D2101" s="13" t="s">
        <v>4</v>
      </c>
      <c r="E2101" s="33">
        <v>1</v>
      </c>
      <c r="F2101" s="14">
        <v>10.62</v>
      </c>
      <c r="G2101" s="15">
        <v>15.45</v>
      </c>
      <c r="H2101" s="15">
        <f t="shared" si="67"/>
        <v>27.4</v>
      </c>
      <c r="I2101" s="15">
        <f t="shared" si="66"/>
        <v>33.556779999999996</v>
      </c>
      <c r="K2101" s="3">
        <f>VLOOKUP(B2101,Plan1!$A$8:$B$4553,2,0)</f>
        <v>27.4</v>
      </c>
    </row>
    <row r="2102" spans="1:11" outlineLevel="2">
      <c r="A2102" s="31" t="s">
        <v>6816</v>
      </c>
      <c r="B2102" s="39" t="s">
        <v>3462</v>
      </c>
      <c r="C2102" s="23" t="s">
        <v>3463</v>
      </c>
      <c r="D2102" s="13" t="s">
        <v>4</v>
      </c>
      <c r="E2102" s="33">
        <v>1</v>
      </c>
      <c r="F2102" s="14">
        <v>8.67</v>
      </c>
      <c r="G2102" s="15">
        <v>13.04</v>
      </c>
      <c r="H2102" s="15">
        <f t="shared" si="67"/>
        <v>23.48</v>
      </c>
      <c r="I2102" s="15">
        <f t="shared" si="66"/>
        <v>28.755955999999998</v>
      </c>
      <c r="K2102" s="3">
        <f>VLOOKUP(B2102,Plan1!$A$8:$B$4553,2,0)</f>
        <v>23.48</v>
      </c>
    </row>
    <row r="2103" spans="1:11" outlineLevel="2">
      <c r="A2103" s="31" t="s">
        <v>6817</v>
      </c>
      <c r="B2103" s="39" t="s">
        <v>3464</v>
      </c>
      <c r="C2103" s="23" t="s">
        <v>3465</v>
      </c>
      <c r="D2103" s="13" t="s">
        <v>4</v>
      </c>
      <c r="E2103" s="33">
        <v>1</v>
      </c>
      <c r="F2103" s="14">
        <v>12.23</v>
      </c>
      <c r="G2103" s="15">
        <v>15.45</v>
      </c>
      <c r="H2103" s="15">
        <f t="shared" si="67"/>
        <v>29.74</v>
      </c>
      <c r="I2103" s="15">
        <f t="shared" si="66"/>
        <v>36.422577999999994</v>
      </c>
      <c r="K2103" s="3">
        <f>VLOOKUP(B2103,Plan1!$A$8:$B$4553,2,0)</f>
        <v>29.74</v>
      </c>
    </row>
    <row r="2104" spans="1:11" outlineLevel="2">
      <c r="A2104" s="31" t="s">
        <v>6818</v>
      </c>
      <c r="B2104" s="39" t="s">
        <v>3466</v>
      </c>
      <c r="C2104" s="23" t="s">
        <v>3467</v>
      </c>
      <c r="D2104" s="13" t="s">
        <v>4</v>
      </c>
      <c r="E2104" s="33">
        <v>1</v>
      </c>
      <c r="F2104" s="14">
        <v>15.9</v>
      </c>
      <c r="G2104" s="15">
        <v>17.18</v>
      </c>
      <c r="H2104" s="15">
        <f t="shared" si="67"/>
        <v>36.33</v>
      </c>
      <c r="I2104" s="15">
        <f t="shared" si="66"/>
        <v>44.493350999999997</v>
      </c>
      <c r="K2104" s="3">
        <f>VLOOKUP(B2104,Plan1!$A$8:$B$4553,2,0)</f>
        <v>36.33</v>
      </c>
    </row>
    <row r="2105" spans="1:11" outlineLevel="2">
      <c r="A2105" s="31" t="s">
        <v>6819</v>
      </c>
      <c r="B2105" s="39" t="s">
        <v>3468</v>
      </c>
      <c r="C2105" s="23" t="s">
        <v>3469</v>
      </c>
      <c r="D2105" s="13" t="s">
        <v>4</v>
      </c>
      <c r="E2105" s="33">
        <v>1</v>
      </c>
      <c r="F2105" s="14">
        <v>20.95</v>
      </c>
      <c r="G2105" s="15">
        <v>12.02</v>
      </c>
      <c r="H2105" s="15">
        <f t="shared" si="67"/>
        <v>35.729999999999997</v>
      </c>
      <c r="I2105" s="15">
        <f t="shared" si="66"/>
        <v>43.758530999999991</v>
      </c>
      <c r="K2105" s="3">
        <f>VLOOKUP(B2105,Plan1!$A$8:$B$4553,2,0)</f>
        <v>35.729999999999997</v>
      </c>
    </row>
    <row r="2106" spans="1:11" outlineLevel="2">
      <c r="A2106" s="31" t="s">
        <v>6820</v>
      </c>
      <c r="B2106" s="39" t="s">
        <v>3470</v>
      </c>
      <c r="C2106" s="23" t="s">
        <v>3471</v>
      </c>
      <c r="D2106" s="13" t="s">
        <v>4</v>
      </c>
      <c r="E2106" s="33">
        <v>1</v>
      </c>
      <c r="F2106" s="14">
        <v>16.53</v>
      </c>
      <c r="G2106" s="15">
        <v>12.02</v>
      </c>
      <c r="H2106" s="15">
        <f t="shared" si="67"/>
        <v>31.08</v>
      </c>
      <c r="I2106" s="15">
        <f t="shared" si="66"/>
        <v>38.063675999999994</v>
      </c>
      <c r="K2106" s="3">
        <f>VLOOKUP(B2106,Plan1!$A$8:$B$4553,2,0)</f>
        <v>31.08</v>
      </c>
    </row>
    <row r="2107" spans="1:11" outlineLevel="2">
      <c r="A2107" s="31" t="s">
        <v>6821</v>
      </c>
      <c r="B2107" s="39" t="s">
        <v>3472</v>
      </c>
      <c r="C2107" s="23" t="s">
        <v>3473</v>
      </c>
      <c r="D2107" s="13" t="s">
        <v>4</v>
      </c>
      <c r="E2107" s="33">
        <v>1</v>
      </c>
      <c r="F2107" s="14">
        <v>8.8699999999999992</v>
      </c>
      <c r="G2107" s="15">
        <v>8.58</v>
      </c>
      <c r="H2107" s="15">
        <f t="shared" si="67"/>
        <v>17.04</v>
      </c>
      <c r="I2107" s="15">
        <f t="shared" si="66"/>
        <v>20.868887999999998</v>
      </c>
      <c r="K2107" s="3">
        <f>VLOOKUP(B2107,Plan1!$A$8:$B$4553,2,0)</f>
        <v>17.04</v>
      </c>
    </row>
    <row r="2108" spans="1:11" ht="25.5" outlineLevel="2">
      <c r="A2108" s="31" t="s">
        <v>6822</v>
      </c>
      <c r="B2108" s="39" t="s">
        <v>3474</v>
      </c>
      <c r="C2108" s="23" t="s">
        <v>3475</v>
      </c>
      <c r="D2108" s="13" t="s">
        <v>4</v>
      </c>
      <c r="E2108" s="33">
        <v>1</v>
      </c>
      <c r="F2108" s="14">
        <v>54.95</v>
      </c>
      <c r="G2108" s="15">
        <v>13.04</v>
      </c>
      <c r="H2108" s="15">
        <f t="shared" si="67"/>
        <v>63.21</v>
      </c>
      <c r="I2108" s="15">
        <f t="shared" si="66"/>
        <v>77.413286999999997</v>
      </c>
      <c r="K2108" s="3">
        <f>VLOOKUP(B2108,Plan1!$A$8:$B$4553,2,0)</f>
        <v>63.21</v>
      </c>
    </row>
    <row r="2109" spans="1:11" ht="25.5" outlineLevel="2">
      <c r="A2109" s="31" t="s">
        <v>6823</v>
      </c>
      <c r="B2109" s="39" t="s">
        <v>3476</v>
      </c>
      <c r="C2109" s="23" t="s">
        <v>3477</v>
      </c>
      <c r="D2109" s="13" t="s">
        <v>0</v>
      </c>
      <c r="E2109" s="33">
        <v>1</v>
      </c>
      <c r="F2109" s="14">
        <v>28.77</v>
      </c>
      <c r="G2109" s="15">
        <v>10.31</v>
      </c>
      <c r="H2109" s="15">
        <f t="shared" si="67"/>
        <v>38.46</v>
      </c>
      <c r="I2109" s="15">
        <f t="shared" si="66"/>
        <v>47.101962</v>
      </c>
      <c r="K2109" s="3">
        <f>VLOOKUP(B2109,Plan1!$A$8:$B$4553,2,0)</f>
        <v>38.46</v>
      </c>
    </row>
    <row r="2110" spans="1:11" ht="25.5" outlineLevel="2">
      <c r="A2110" s="31" t="s">
        <v>6824</v>
      </c>
      <c r="B2110" s="39" t="s">
        <v>3478</v>
      </c>
      <c r="C2110" s="23" t="s">
        <v>3479</v>
      </c>
      <c r="D2110" s="13" t="s">
        <v>0</v>
      </c>
      <c r="E2110" s="33">
        <v>1</v>
      </c>
      <c r="F2110" s="14">
        <v>54</v>
      </c>
      <c r="G2110" s="15">
        <v>17.18</v>
      </c>
      <c r="H2110" s="15">
        <f t="shared" si="67"/>
        <v>75.02</v>
      </c>
      <c r="I2110" s="15">
        <f t="shared" si="66"/>
        <v>91.876993999999982</v>
      </c>
      <c r="K2110" s="3">
        <f>VLOOKUP(B2110,Plan1!$A$8:$B$4553,2,0)</f>
        <v>75.02</v>
      </c>
    </row>
    <row r="2111" spans="1:11" outlineLevel="2">
      <c r="A2111" s="31" t="s">
        <v>6825</v>
      </c>
      <c r="B2111" s="38" t="s">
        <v>3480</v>
      </c>
      <c r="C2111" s="22" t="s">
        <v>3481</v>
      </c>
      <c r="D2111" s="5"/>
      <c r="E2111" s="5"/>
      <c r="F2111" s="5"/>
      <c r="G2111" s="5"/>
      <c r="H2111" s="15">
        <f t="shared" si="67"/>
        <v>0</v>
      </c>
      <c r="I2111" s="15">
        <f t="shared" si="66"/>
        <v>0</v>
      </c>
      <c r="K2111" s="3">
        <f>VLOOKUP(B2111,Plan1!$A$8:$B$4553,2,0)</f>
        <v>0</v>
      </c>
    </row>
    <row r="2112" spans="1:11" outlineLevel="2">
      <c r="A2112" s="31" t="s">
        <v>6826</v>
      </c>
      <c r="B2112" s="39" t="s">
        <v>3482</v>
      </c>
      <c r="C2112" s="23" t="s">
        <v>3483</v>
      </c>
      <c r="D2112" s="13" t="s">
        <v>4</v>
      </c>
      <c r="E2112" s="33">
        <v>1</v>
      </c>
      <c r="F2112" s="14">
        <v>11.65</v>
      </c>
      <c r="G2112" s="15">
        <v>17.18</v>
      </c>
      <c r="H2112" s="15">
        <f t="shared" si="67"/>
        <v>32.96</v>
      </c>
      <c r="I2112" s="15">
        <f t="shared" si="66"/>
        <v>40.366112000000001</v>
      </c>
      <c r="K2112" s="3">
        <f>VLOOKUP(B2112,Plan1!$A$8:$B$4553,2,0)</f>
        <v>32.96</v>
      </c>
    </row>
    <row r="2113" spans="1:11" outlineLevel="2">
      <c r="A2113" s="31" t="s">
        <v>6827</v>
      </c>
      <c r="B2113" s="39" t="s">
        <v>3484</v>
      </c>
      <c r="C2113" s="23" t="s">
        <v>3485</v>
      </c>
      <c r="D2113" s="13" t="s">
        <v>4</v>
      </c>
      <c r="E2113" s="33">
        <v>1</v>
      </c>
      <c r="F2113" s="14">
        <v>12.84</v>
      </c>
      <c r="G2113" s="15">
        <v>17.18</v>
      </c>
      <c r="H2113" s="15">
        <f t="shared" si="67"/>
        <v>32.19</v>
      </c>
      <c r="I2113" s="15">
        <f t="shared" si="66"/>
        <v>39.423092999999994</v>
      </c>
      <c r="K2113" s="3">
        <f>VLOOKUP(B2113,Plan1!$A$8:$B$4553,2,0)</f>
        <v>32.19</v>
      </c>
    </row>
    <row r="2114" spans="1:11" outlineLevel="2">
      <c r="A2114" s="31" t="s">
        <v>6828</v>
      </c>
      <c r="B2114" s="39" t="s">
        <v>3486</v>
      </c>
      <c r="C2114" s="23" t="s">
        <v>3487</v>
      </c>
      <c r="D2114" s="13" t="s">
        <v>4</v>
      </c>
      <c r="E2114" s="33">
        <v>1</v>
      </c>
      <c r="F2114" s="14">
        <v>18.89</v>
      </c>
      <c r="G2114" s="15">
        <v>17.18</v>
      </c>
      <c r="H2114" s="15">
        <f t="shared" si="67"/>
        <v>40.020000000000003</v>
      </c>
      <c r="I2114" s="15">
        <f t="shared" si="66"/>
        <v>49.012493999999997</v>
      </c>
      <c r="K2114" s="3">
        <f>VLOOKUP(B2114,Plan1!$A$8:$B$4553,2,0)</f>
        <v>40.020000000000003</v>
      </c>
    </row>
    <row r="2115" spans="1:11" outlineLevel="2">
      <c r="A2115" s="31" t="s">
        <v>6829</v>
      </c>
      <c r="B2115" s="39" t="s">
        <v>3488</v>
      </c>
      <c r="C2115" s="23" t="s">
        <v>3489</v>
      </c>
      <c r="D2115" s="13" t="s">
        <v>4</v>
      </c>
      <c r="E2115" s="33">
        <v>1</v>
      </c>
      <c r="F2115" s="14">
        <v>20.3</v>
      </c>
      <c r="G2115" s="15">
        <v>17.18</v>
      </c>
      <c r="H2115" s="15">
        <f t="shared" si="67"/>
        <v>47.45</v>
      </c>
      <c r="I2115" s="15">
        <f t="shared" si="66"/>
        <v>58.112015</v>
      </c>
      <c r="K2115" s="3">
        <f>VLOOKUP(B2115,Plan1!$A$8:$B$4553,2,0)</f>
        <v>47.45</v>
      </c>
    </row>
    <row r="2116" spans="1:11" outlineLevel="2">
      <c r="A2116" s="31" t="s">
        <v>6830</v>
      </c>
      <c r="B2116" s="39" t="s">
        <v>3490</v>
      </c>
      <c r="C2116" s="23" t="s">
        <v>3491</v>
      </c>
      <c r="D2116" s="13" t="s">
        <v>4</v>
      </c>
      <c r="E2116" s="33">
        <v>1</v>
      </c>
      <c r="F2116" s="14">
        <v>31.7</v>
      </c>
      <c r="G2116" s="15">
        <v>17.18</v>
      </c>
      <c r="H2116" s="15">
        <f t="shared" si="67"/>
        <v>61.94</v>
      </c>
      <c r="I2116" s="15">
        <f t="shared" ref="I2116:I2177" si="68">H2116*(1+$I$8)</f>
        <v>75.857917999999998</v>
      </c>
      <c r="K2116" s="3">
        <f>VLOOKUP(B2116,Plan1!$A$8:$B$4553,2,0)</f>
        <v>61.94</v>
      </c>
    </row>
    <row r="2117" spans="1:11" outlineLevel="2">
      <c r="A2117" s="31" t="s">
        <v>6831</v>
      </c>
      <c r="B2117" s="39" t="s">
        <v>3492</v>
      </c>
      <c r="C2117" s="23" t="s">
        <v>3493</v>
      </c>
      <c r="D2117" s="13" t="s">
        <v>4</v>
      </c>
      <c r="E2117" s="33">
        <v>1</v>
      </c>
      <c r="F2117" s="14">
        <v>47.93</v>
      </c>
      <c r="G2117" s="15">
        <v>17.18</v>
      </c>
      <c r="H2117" s="15">
        <f t="shared" si="67"/>
        <v>86.08</v>
      </c>
      <c r="I2117" s="15">
        <f t="shared" si="68"/>
        <v>105.42217599999999</v>
      </c>
      <c r="K2117" s="3">
        <f>VLOOKUP(B2117,Plan1!$A$8:$B$4553,2,0)</f>
        <v>86.08</v>
      </c>
    </row>
    <row r="2118" spans="1:11" outlineLevel="2">
      <c r="A2118" s="31" t="s">
        <v>6832</v>
      </c>
      <c r="B2118" s="39" t="s">
        <v>3494</v>
      </c>
      <c r="C2118" s="23" t="s">
        <v>3495</v>
      </c>
      <c r="D2118" s="13" t="s">
        <v>4</v>
      </c>
      <c r="E2118" s="33">
        <v>1</v>
      </c>
      <c r="F2118" s="14">
        <v>109.89</v>
      </c>
      <c r="G2118" s="15">
        <v>17.18</v>
      </c>
      <c r="H2118" s="15">
        <f t="shared" si="67"/>
        <v>144.68</v>
      </c>
      <c r="I2118" s="15">
        <f t="shared" si="68"/>
        <v>177.18959599999999</v>
      </c>
      <c r="K2118" s="3">
        <f>VLOOKUP(B2118,Plan1!$A$8:$B$4553,2,0)</f>
        <v>144.68</v>
      </c>
    </row>
    <row r="2119" spans="1:11" outlineLevel="2">
      <c r="A2119" s="31" t="s">
        <v>6833</v>
      </c>
      <c r="B2119" s="39" t="s">
        <v>3496</v>
      </c>
      <c r="C2119" s="23" t="s">
        <v>3497</v>
      </c>
      <c r="D2119" s="13" t="s">
        <v>4</v>
      </c>
      <c r="E2119" s="33">
        <v>1</v>
      </c>
      <c r="F2119" s="14">
        <v>152.16</v>
      </c>
      <c r="G2119" s="15">
        <v>17.18</v>
      </c>
      <c r="H2119" s="15">
        <f t="shared" si="67"/>
        <v>186.28</v>
      </c>
      <c r="I2119" s="15">
        <f t="shared" si="68"/>
        <v>228.13711599999999</v>
      </c>
      <c r="K2119" s="3">
        <f>VLOOKUP(B2119,Plan1!$A$8:$B$4553,2,0)</f>
        <v>186.28</v>
      </c>
    </row>
    <row r="2120" spans="1:11" outlineLevel="2">
      <c r="A2120" s="31" t="s">
        <v>6834</v>
      </c>
      <c r="B2120" s="39" t="s">
        <v>3498</v>
      </c>
      <c r="C2120" s="23" t="s">
        <v>3499</v>
      </c>
      <c r="D2120" s="13" t="s">
        <v>4</v>
      </c>
      <c r="E2120" s="33">
        <v>1</v>
      </c>
      <c r="F2120" s="14">
        <v>231.95</v>
      </c>
      <c r="G2120" s="15">
        <v>17.18</v>
      </c>
      <c r="H2120" s="15">
        <f t="shared" si="67"/>
        <v>239</v>
      </c>
      <c r="I2120" s="15">
        <f t="shared" si="68"/>
        <v>292.70329999999996</v>
      </c>
      <c r="K2120" s="3">
        <f>VLOOKUP(B2120,Plan1!$A$8:$B$4553,2,0)</f>
        <v>239</v>
      </c>
    </row>
    <row r="2121" spans="1:11" outlineLevel="2">
      <c r="A2121" s="31" t="s">
        <v>6835</v>
      </c>
      <c r="B2121" s="39" t="s">
        <v>3500</v>
      </c>
      <c r="C2121" s="23" t="s">
        <v>3501</v>
      </c>
      <c r="D2121" s="13" t="s">
        <v>4</v>
      </c>
      <c r="E2121" s="33">
        <v>1</v>
      </c>
      <c r="F2121" s="14">
        <v>8.4</v>
      </c>
      <c r="G2121" s="15">
        <v>17.18</v>
      </c>
      <c r="H2121" s="15">
        <f t="shared" si="67"/>
        <v>28.43</v>
      </c>
      <c r="I2121" s="15">
        <f t="shared" si="68"/>
        <v>34.818220999999994</v>
      </c>
      <c r="K2121" s="3">
        <f>VLOOKUP(B2121,Plan1!$A$8:$B$4553,2,0)</f>
        <v>28.43</v>
      </c>
    </row>
    <row r="2122" spans="1:11" outlineLevel="2">
      <c r="A2122" s="31" t="s">
        <v>6836</v>
      </c>
      <c r="B2122" s="39" t="s">
        <v>3502</v>
      </c>
      <c r="C2122" s="23" t="s">
        <v>3503</v>
      </c>
      <c r="D2122" s="13" t="s">
        <v>4</v>
      </c>
      <c r="E2122" s="33">
        <v>1</v>
      </c>
      <c r="F2122" s="14">
        <v>10.24</v>
      </c>
      <c r="G2122" s="15">
        <v>17.18</v>
      </c>
      <c r="H2122" s="15">
        <f t="shared" si="67"/>
        <v>28.67</v>
      </c>
      <c r="I2122" s="15">
        <f t="shared" si="68"/>
        <v>35.112149000000002</v>
      </c>
      <c r="K2122" s="3">
        <f>VLOOKUP(B2122,Plan1!$A$8:$B$4553,2,0)</f>
        <v>28.67</v>
      </c>
    </row>
    <row r="2123" spans="1:11" outlineLevel="2">
      <c r="A2123" s="31" t="s">
        <v>6837</v>
      </c>
      <c r="B2123" s="38" t="s">
        <v>3504</v>
      </c>
      <c r="C2123" s="22" t="s">
        <v>3505</v>
      </c>
      <c r="D2123" s="5"/>
      <c r="E2123" s="5"/>
      <c r="F2123" s="12"/>
      <c r="G2123" s="12"/>
      <c r="H2123" s="15">
        <f t="shared" si="67"/>
        <v>0</v>
      </c>
      <c r="I2123" s="15">
        <f t="shared" si="68"/>
        <v>0</v>
      </c>
      <c r="K2123" s="3">
        <f>VLOOKUP(B2123,Plan1!$A$8:$B$4553,2,0)</f>
        <v>0</v>
      </c>
    </row>
    <row r="2124" spans="1:11" outlineLevel="2">
      <c r="A2124" s="31" t="s">
        <v>6838</v>
      </c>
      <c r="B2124" s="39" t="s">
        <v>3506</v>
      </c>
      <c r="C2124" s="23" t="s">
        <v>3507</v>
      </c>
      <c r="D2124" s="13" t="s">
        <v>0</v>
      </c>
      <c r="E2124" s="33">
        <v>1</v>
      </c>
      <c r="F2124" s="14">
        <v>1.93</v>
      </c>
      <c r="G2124" s="15">
        <v>8.58</v>
      </c>
      <c r="H2124" s="15">
        <f t="shared" si="67"/>
        <v>11.48</v>
      </c>
      <c r="I2124" s="15">
        <f t="shared" si="68"/>
        <v>14.059555999999999</v>
      </c>
      <c r="K2124" s="3">
        <f>VLOOKUP(B2124,Plan1!$A$8:$B$4553,2,0)</f>
        <v>11.48</v>
      </c>
    </row>
    <row r="2125" spans="1:11" outlineLevel="2">
      <c r="A2125" s="31" t="s">
        <v>6839</v>
      </c>
      <c r="B2125" s="39" t="s">
        <v>3508</v>
      </c>
      <c r="C2125" s="23" t="s">
        <v>3509</v>
      </c>
      <c r="D2125" s="13" t="s">
        <v>0</v>
      </c>
      <c r="E2125" s="33">
        <v>1</v>
      </c>
      <c r="F2125" s="14">
        <v>3.84</v>
      </c>
      <c r="G2125" s="15">
        <v>8.58</v>
      </c>
      <c r="H2125" s="15">
        <f t="shared" si="67"/>
        <v>13.59</v>
      </c>
      <c r="I2125" s="15">
        <f t="shared" si="68"/>
        <v>16.643673</v>
      </c>
      <c r="K2125" s="3">
        <f>VLOOKUP(B2125,Plan1!$A$8:$B$4553,2,0)</f>
        <v>13.59</v>
      </c>
    </row>
    <row r="2126" spans="1:11" outlineLevel="2">
      <c r="A2126" s="31" t="s">
        <v>6840</v>
      </c>
      <c r="B2126" s="39" t="s">
        <v>3510</v>
      </c>
      <c r="C2126" s="23" t="s">
        <v>3511</v>
      </c>
      <c r="D2126" s="13" t="s">
        <v>0</v>
      </c>
      <c r="E2126" s="33">
        <v>1</v>
      </c>
      <c r="F2126" s="14">
        <v>4.7</v>
      </c>
      <c r="G2126" s="15">
        <v>8.58</v>
      </c>
      <c r="H2126" s="15">
        <f t="shared" si="67"/>
        <v>14.13</v>
      </c>
      <c r="I2126" s="15">
        <f t="shared" si="68"/>
        <v>17.305011</v>
      </c>
      <c r="K2126" s="3">
        <f>VLOOKUP(B2126,Plan1!$A$8:$B$4553,2,0)</f>
        <v>14.13</v>
      </c>
    </row>
    <row r="2127" spans="1:11" outlineLevel="2">
      <c r="A2127" s="31" t="s">
        <v>6841</v>
      </c>
      <c r="B2127" s="38" t="s">
        <v>3512</v>
      </c>
      <c r="C2127" s="22" t="s">
        <v>3513</v>
      </c>
      <c r="D2127" s="5"/>
      <c r="E2127" s="5"/>
      <c r="F2127" s="12"/>
      <c r="G2127" s="12"/>
      <c r="H2127" s="15">
        <f t="shared" si="67"/>
        <v>0</v>
      </c>
      <c r="I2127" s="15">
        <f t="shared" si="68"/>
        <v>0</v>
      </c>
      <c r="K2127" s="3">
        <f>VLOOKUP(B2127,Plan1!$A$8:$B$4553,2,0)</f>
        <v>0</v>
      </c>
    </row>
    <row r="2128" spans="1:11" outlineLevel="2">
      <c r="A2128" s="31" t="s">
        <v>6842</v>
      </c>
      <c r="B2128" s="39" t="s">
        <v>3514</v>
      </c>
      <c r="C2128" s="23" t="s">
        <v>3515</v>
      </c>
      <c r="D2128" s="13" t="s">
        <v>0</v>
      </c>
      <c r="E2128" s="33">
        <v>1</v>
      </c>
      <c r="F2128" s="14">
        <v>142.04</v>
      </c>
      <c r="G2128" s="15">
        <v>17.18</v>
      </c>
      <c r="H2128" s="15">
        <f t="shared" si="67"/>
        <v>165.88</v>
      </c>
      <c r="I2128" s="15">
        <f t="shared" si="68"/>
        <v>203.15323599999996</v>
      </c>
      <c r="K2128" s="3">
        <f>VLOOKUP(B2128,Plan1!$A$8:$B$4553,2,0)</f>
        <v>165.88</v>
      </c>
    </row>
    <row r="2129" spans="1:11" outlineLevel="2">
      <c r="A2129" s="31" t="s">
        <v>6843</v>
      </c>
      <c r="B2129" s="39" t="s">
        <v>3516</v>
      </c>
      <c r="C2129" s="23" t="s">
        <v>3517</v>
      </c>
      <c r="D2129" s="13" t="s">
        <v>0</v>
      </c>
      <c r="E2129" s="33">
        <v>1</v>
      </c>
      <c r="F2129" s="14">
        <v>135.91</v>
      </c>
      <c r="G2129" s="15">
        <v>17.18</v>
      </c>
      <c r="H2129" s="15">
        <f t="shared" si="67"/>
        <v>166.95</v>
      </c>
      <c r="I2129" s="15">
        <f t="shared" si="68"/>
        <v>204.46366499999996</v>
      </c>
      <c r="K2129" s="3">
        <f>VLOOKUP(B2129,Plan1!$A$8:$B$4553,2,0)</f>
        <v>166.95</v>
      </c>
    </row>
    <row r="2130" spans="1:11" outlineLevel="2">
      <c r="A2130" s="31" t="s">
        <v>6844</v>
      </c>
      <c r="B2130" s="39" t="s">
        <v>3518</v>
      </c>
      <c r="C2130" s="23" t="s">
        <v>3519</v>
      </c>
      <c r="D2130" s="13" t="s">
        <v>0</v>
      </c>
      <c r="E2130" s="33">
        <v>1</v>
      </c>
      <c r="F2130" s="14">
        <v>155.36000000000001</v>
      </c>
      <c r="G2130" s="15">
        <v>17.18</v>
      </c>
      <c r="H2130" s="15">
        <f t="shared" si="67"/>
        <v>181.5</v>
      </c>
      <c r="I2130" s="15">
        <f t="shared" si="68"/>
        <v>222.28304999999997</v>
      </c>
      <c r="K2130" s="3">
        <f>VLOOKUP(B2130,Plan1!$A$8:$B$4553,2,0)</f>
        <v>181.5</v>
      </c>
    </row>
    <row r="2131" spans="1:11" outlineLevel="2">
      <c r="A2131" s="31" t="s">
        <v>6845</v>
      </c>
      <c r="B2131" s="39" t="s">
        <v>3520</v>
      </c>
      <c r="C2131" s="23" t="s">
        <v>3521</v>
      </c>
      <c r="D2131" s="13" t="s">
        <v>0</v>
      </c>
      <c r="E2131" s="33">
        <v>1</v>
      </c>
      <c r="F2131" s="14">
        <v>140.34</v>
      </c>
      <c r="G2131" s="15">
        <v>17.18</v>
      </c>
      <c r="H2131" s="15">
        <f t="shared" si="67"/>
        <v>176.55</v>
      </c>
      <c r="I2131" s="15">
        <f t="shared" si="68"/>
        <v>216.22078500000001</v>
      </c>
      <c r="K2131" s="3">
        <f>VLOOKUP(B2131,Plan1!$A$8:$B$4553,2,0)</f>
        <v>176.55</v>
      </c>
    </row>
    <row r="2132" spans="1:11" outlineLevel="2">
      <c r="A2132" s="31" t="s">
        <v>6846</v>
      </c>
      <c r="B2132" s="39" t="s">
        <v>3522</v>
      </c>
      <c r="C2132" s="23" t="s">
        <v>3523</v>
      </c>
      <c r="D2132" s="13" t="s">
        <v>0</v>
      </c>
      <c r="E2132" s="33">
        <v>1</v>
      </c>
      <c r="F2132" s="14">
        <v>171.66</v>
      </c>
      <c r="G2132" s="15">
        <v>17.18</v>
      </c>
      <c r="H2132" s="15">
        <f t="shared" si="67"/>
        <v>212.08</v>
      </c>
      <c r="I2132" s="15">
        <f t="shared" si="68"/>
        <v>259.734376</v>
      </c>
      <c r="K2132" s="3">
        <f>VLOOKUP(B2132,Plan1!$A$8:$B$4553,2,0)</f>
        <v>212.08</v>
      </c>
    </row>
    <row r="2133" spans="1:11" outlineLevel="2">
      <c r="A2133" s="31" t="s">
        <v>6847</v>
      </c>
      <c r="B2133" s="39" t="s">
        <v>3524</v>
      </c>
      <c r="C2133" s="23" t="s">
        <v>3525</v>
      </c>
      <c r="D2133" s="13" t="s">
        <v>0</v>
      </c>
      <c r="E2133" s="33">
        <v>1</v>
      </c>
      <c r="F2133" s="14">
        <v>258.38</v>
      </c>
      <c r="G2133" s="15">
        <v>17.18</v>
      </c>
      <c r="H2133" s="15">
        <f t="shared" si="67"/>
        <v>304.25</v>
      </c>
      <c r="I2133" s="15">
        <f t="shared" si="68"/>
        <v>372.61497499999996</v>
      </c>
      <c r="K2133" s="3">
        <f>VLOOKUP(B2133,Plan1!$A$8:$B$4553,2,0)</f>
        <v>304.25</v>
      </c>
    </row>
    <row r="2134" spans="1:11" outlineLevel="2">
      <c r="A2134" s="31" t="s">
        <v>6848</v>
      </c>
      <c r="B2134" s="39" t="s">
        <v>3526</v>
      </c>
      <c r="C2134" s="23" t="s">
        <v>3527</v>
      </c>
      <c r="D2134" s="13" t="s">
        <v>0</v>
      </c>
      <c r="E2134" s="33">
        <v>1</v>
      </c>
      <c r="F2134" s="14">
        <v>331.89</v>
      </c>
      <c r="G2134" s="15">
        <v>17.18</v>
      </c>
      <c r="H2134" s="15">
        <f t="shared" si="67"/>
        <v>405.84</v>
      </c>
      <c r="I2134" s="15">
        <f t="shared" si="68"/>
        <v>497.03224799999992</v>
      </c>
      <c r="K2134" s="3">
        <f>VLOOKUP(B2134,Plan1!$A$8:$B$4553,2,0)</f>
        <v>405.84</v>
      </c>
    </row>
    <row r="2135" spans="1:11" outlineLevel="2">
      <c r="A2135" s="31" t="s">
        <v>6849</v>
      </c>
      <c r="B2135" s="39" t="s">
        <v>3528</v>
      </c>
      <c r="C2135" s="23" t="s">
        <v>3529</v>
      </c>
      <c r="D2135" s="13" t="s">
        <v>0</v>
      </c>
      <c r="E2135" s="33">
        <v>1</v>
      </c>
      <c r="F2135" s="14">
        <v>435.29</v>
      </c>
      <c r="G2135" s="15">
        <v>17.18</v>
      </c>
      <c r="H2135" s="15">
        <f t="shared" si="67"/>
        <v>529.16</v>
      </c>
      <c r="I2135" s="15">
        <f t="shared" si="68"/>
        <v>648.06225199999994</v>
      </c>
      <c r="K2135" s="3">
        <f>VLOOKUP(B2135,Plan1!$A$8:$B$4553,2,0)</f>
        <v>529.16</v>
      </c>
    </row>
    <row r="2136" spans="1:11" outlineLevel="2">
      <c r="A2136" s="31" t="s">
        <v>6850</v>
      </c>
      <c r="B2136" s="39" t="s">
        <v>3530</v>
      </c>
      <c r="C2136" s="23" t="s">
        <v>3531</v>
      </c>
      <c r="D2136" s="13" t="s">
        <v>0</v>
      </c>
      <c r="E2136" s="33">
        <v>1</v>
      </c>
      <c r="F2136" s="14">
        <v>1263.24</v>
      </c>
      <c r="G2136" s="15">
        <v>17.18</v>
      </c>
      <c r="H2136" s="15">
        <f t="shared" si="67"/>
        <v>1555.48</v>
      </c>
      <c r="I2136" s="15">
        <f t="shared" si="68"/>
        <v>1904.9963559999999</v>
      </c>
      <c r="K2136" s="3">
        <f>VLOOKUP(B2136,Plan1!$A$8:$B$4553,2,0)</f>
        <v>1555.48</v>
      </c>
    </row>
    <row r="2137" spans="1:11" outlineLevel="2">
      <c r="A2137" s="31" t="s">
        <v>6851</v>
      </c>
      <c r="B2137" s="39" t="s">
        <v>3532</v>
      </c>
      <c r="C2137" s="23" t="s">
        <v>3533</v>
      </c>
      <c r="D2137" s="13" t="s">
        <v>0</v>
      </c>
      <c r="E2137" s="33">
        <v>1</v>
      </c>
      <c r="F2137" s="14">
        <v>1680.98</v>
      </c>
      <c r="G2137" s="15">
        <v>17.18</v>
      </c>
      <c r="H2137" s="15">
        <f t="shared" si="67"/>
        <v>1872.34</v>
      </c>
      <c r="I2137" s="15">
        <f t="shared" si="68"/>
        <v>2293.0547979999997</v>
      </c>
      <c r="K2137" s="3">
        <f>VLOOKUP(B2137,Plan1!$A$8:$B$4553,2,0)</f>
        <v>1872.34</v>
      </c>
    </row>
    <row r="2138" spans="1:11" outlineLevel="2">
      <c r="A2138" s="31" t="s">
        <v>6852</v>
      </c>
      <c r="B2138" s="39" t="s">
        <v>3534</v>
      </c>
      <c r="C2138" s="23" t="s">
        <v>3535</v>
      </c>
      <c r="D2138" s="13" t="s">
        <v>0</v>
      </c>
      <c r="E2138" s="33">
        <v>1</v>
      </c>
      <c r="F2138" s="14">
        <v>3526.94</v>
      </c>
      <c r="G2138" s="15">
        <v>17.18</v>
      </c>
      <c r="H2138" s="15">
        <f t="shared" ref="H2138:H2195" si="69">K2138</f>
        <v>3191.56</v>
      </c>
      <c r="I2138" s="15">
        <f t="shared" si="68"/>
        <v>3908.7035319999995</v>
      </c>
      <c r="K2138" s="3">
        <f>VLOOKUP(B2138,Plan1!$A$8:$B$4553,2,0)</f>
        <v>3191.56</v>
      </c>
    </row>
    <row r="2139" spans="1:11" outlineLevel="2">
      <c r="A2139" s="31" t="s">
        <v>6853</v>
      </c>
      <c r="B2139" s="39" t="s">
        <v>3536</v>
      </c>
      <c r="C2139" s="23" t="s">
        <v>3537</v>
      </c>
      <c r="D2139" s="13" t="s">
        <v>0</v>
      </c>
      <c r="E2139" s="33">
        <v>1</v>
      </c>
      <c r="F2139" s="14">
        <v>46.74</v>
      </c>
      <c r="G2139" s="15">
        <v>17.18</v>
      </c>
      <c r="H2139" s="15">
        <f t="shared" si="69"/>
        <v>75.900000000000006</v>
      </c>
      <c r="I2139" s="15">
        <f t="shared" si="68"/>
        <v>92.954729999999998</v>
      </c>
      <c r="K2139" s="3">
        <f>VLOOKUP(B2139,Plan1!$A$8:$B$4553,2,0)</f>
        <v>75.900000000000006</v>
      </c>
    </row>
    <row r="2140" spans="1:11" outlineLevel="2">
      <c r="A2140" s="31" t="s">
        <v>6854</v>
      </c>
      <c r="B2140" s="39" t="s">
        <v>3538</v>
      </c>
      <c r="C2140" s="23" t="s">
        <v>3539</v>
      </c>
      <c r="D2140" s="13" t="s">
        <v>0</v>
      </c>
      <c r="E2140" s="33">
        <v>1</v>
      </c>
      <c r="F2140" s="14">
        <v>69.58</v>
      </c>
      <c r="G2140" s="15">
        <v>17.18</v>
      </c>
      <c r="H2140" s="15">
        <f t="shared" si="69"/>
        <v>95.54</v>
      </c>
      <c r="I2140" s="15">
        <f t="shared" si="68"/>
        <v>117.00783799999999</v>
      </c>
      <c r="K2140" s="3">
        <f>VLOOKUP(B2140,Plan1!$A$8:$B$4553,2,0)</f>
        <v>95.54</v>
      </c>
    </row>
    <row r="2141" spans="1:11" outlineLevel="2">
      <c r="A2141" s="31" t="s">
        <v>6855</v>
      </c>
      <c r="B2141" s="39" t="s">
        <v>3540</v>
      </c>
      <c r="C2141" s="23" t="s">
        <v>3541</v>
      </c>
      <c r="D2141" s="13" t="s">
        <v>0</v>
      </c>
      <c r="E2141" s="33">
        <v>1</v>
      </c>
      <c r="F2141" s="14">
        <v>112</v>
      </c>
      <c r="G2141" s="15">
        <v>17.18</v>
      </c>
      <c r="H2141" s="15">
        <f t="shared" si="69"/>
        <v>193.58</v>
      </c>
      <c r="I2141" s="15">
        <f t="shared" si="68"/>
        <v>237.077426</v>
      </c>
      <c r="K2141" s="3">
        <f>VLOOKUP(B2141,Plan1!$A$8:$B$4553,2,0)</f>
        <v>193.58</v>
      </c>
    </row>
    <row r="2142" spans="1:11" outlineLevel="2">
      <c r="A2142" s="31" t="s">
        <v>6856</v>
      </c>
      <c r="B2142" s="38" t="s">
        <v>3542</v>
      </c>
      <c r="C2142" s="22" t="s">
        <v>3543</v>
      </c>
      <c r="D2142" s="5"/>
      <c r="E2142" s="5"/>
      <c r="F2142" s="12"/>
      <c r="G2142" s="12"/>
      <c r="H2142" s="15">
        <f t="shared" si="69"/>
        <v>0</v>
      </c>
      <c r="I2142" s="15">
        <f t="shared" si="68"/>
        <v>0</v>
      </c>
      <c r="K2142" s="3">
        <f>VLOOKUP(B2142,Plan1!$A$8:$B$4553,2,0)</f>
        <v>0</v>
      </c>
    </row>
    <row r="2143" spans="1:11" ht="25.5" outlineLevel="2">
      <c r="A2143" s="31" t="s">
        <v>6857</v>
      </c>
      <c r="B2143" s="39" t="s">
        <v>3544</v>
      </c>
      <c r="C2143" s="23" t="s">
        <v>3545</v>
      </c>
      <c r="D2143" s="13" t="s">
        <v>0</v>
      </c>
      <c r="E2143" s="33">
        <v>1</v>
      </c>
      <c r="F2143" s="14">
        <v>50.82</v>
      </c>
      <c r="G2143" s="15">
        <v>15.45</v>
      </c>
      <c r="H2143" s="15">
        <f t="shared" si="69"/>
        <v>67.61</v>
      </c>
      <c r="I2143" s="15">
        <f t="shared" si="68"/>
        <v>82.801966999999991</v>
      </c>
      <c r="K2143" s="3">
        <f>VLOOKUP(B2143,Plan1!$A$8:$B$4553,2,0)</f>
        <v>67.61</v>
      </c>
    </row>
    <row r="2144" spans="1:11" ht="25.5" outlineLevel="2">
      <c r="A2144" s="31" t="s">
        <v>6858</v>
      </c>
      <c r="B2144" s="39" t="s">
        <v>3546</v>
      </c>
      <c r="C2144" s="23" t="s">
        <v>3547</v>
      </c>
      <c r="D2144" s="13" t="s">
        <v>0</v>
      </c>
      <c r="E2144" s="33">
        <v>1</v>
      </c>
      <c r="F2144" s="14">
        <v>107.16</v>
      </c>
      <c r="G2144" s="15">
        <v>17.18</v>
      </c>
      <c r="H2144" s="15">
        <f t="shared" si="69"/>
        <v>150.41</v>
      </c>
      <c r="I2144" s="15">
        <f t="shared" si="68"/>
        <v>184.20712699999999</v>
      </c>
      <c r="K2144" s="3">
        <f>VLOOKUP(B2144,Plan1!$A$8:$B$4553,2,0)</f>
        <v>150.41</v>
      </c>
    </row>
    <row r="2145" spans="1:11" ht="25.5" outlineLevel="2">
      <c r="A2145" s="31" t="s">
        <v>6859</v>
      </c>
      <c r="B2145" s="39" t="s">
        <v>3548</v>
      </c>
      <c r="C2145" s="23" t="s">
        <v>3549</v>
      </c>
      <c r="D2145" s="13" t="s">
        <v>0</v>
      </c>
      <c r="E2145" s="33">
        <v>1</v>
      </c>
      <c r="F2145" s="14">
        <v>251.47</v>
      </c>
      <c r="G2145" s="15">
        <v>17.18</v>
      </c>
      <c r="H2145" s="15">
        <f t="shared" si="69"/>
        <v>258.69</v>
      </c>
      <c r="I2145" s="15">
        <f t="shared" si="68"/>
        <v>316.81764299999998</v>
      </c>
      <c r="K2145" s="3">
        <f>VLOOKUP(B2145,Plan1!$A$8:$B$4553,2,0)</f>
        <v>258.69</v>
      </c>
    </row>
    <row r="2146" spans="1:11" ht="25.5" outlineLevel="2">
      <c r="A2146" s="31" t="s">
        <v>6860</v>
      </c>
      <c r="B2146" s="39" t="s">
        <v>3550</v>
      </c>
      <c r="C2146" s="23" t="s">
        <v>3551</v>
      </c>
      <c r="D2146" s="13" t="s">
        <v>0</v>
      </c>
      <c r="E2146" s="33">
        <v>1</v>
      </c>
      <c r="F2146" s="14">
        <v>152.9</v>
      </c>
      <c r="G2146" s="15">
        <v>17.18</v>
      </c>
      <c r="H2146" s="15">
        <f t="shared" si="69"/>
        <v>183.56</v>
      </c>
      <c r="I2146" s="15">
        <f t="shared" si="68"/>
        <v>224.80593199999998</v>
      </c>
      <c r="K2146" s="3">
        <f>VLOOKUP(B2146,Plan1!$A$8:$B$4553,2,0)</f>
        <v>183.56</v>
      </c>
    </row>
    <row r="2147" spans="1:11" ht="25.5" outlineLevel="2">
      <c r="A2147" s="31" t="s">
        <v>6861</v>
      </c>
      <c r="B2147" s="39" t="s">
        <v>3552</v>
      </c>
      <c r="C2147" s="23" t="s">
        <v>3553</v>
      </c>
      <c r="D2147" s="13" t="s">
        <v>0</v>
      </c>
      <c r="E2147" s="33">
        <v>1</v>
      </c>
      <c r="F2147" s="14">
        <v>61.9</v>
      </c>
      <c r="G2147" s="15">
        <v>34.340000000000003</v>
      </c>
      <c r="H2147" s="15">
        <f t="shared" si="69"/>
        <v>107.6</v>
      </c>
      <c r="I2147" s="15">
        <f t="shared" si="68"/>
        <v>131.77771999999999</v>
      </c>
      <c r="K2147" s="3">
        <f>VLOOKUP(B2147,Plan1!$A$8:$B$4553,2,0)</f>
        <v>107.6</v>
      </c>
    </row>
    <row r="2148" spans="1:11" ht="25.5" outlineLevel="2">
      <c r="A2148" s="31" t="s">
        <v>6862</v>
      </c>
      <c r="B2148" s="39" t="s">
        <v>3554</v>
      </c>
      <c r="C2148" s="23" t="s">
        <v>3555</v>
      </c>
      <c r="D2148" s="13" t="s">
        <v>0</v>
      </c>
      <c r="E2148" s="33">
        <v>1</v>
      </c>
      <c r="F2148" s="14">
        <v>1410.21</v>
      </c>
      <c r="G2148" s="15">
        <v>34.340000000000003</v>
      </c>
      <c r="H2148" s="15">
        <f t="shared" si="69"/>
        <v>1605.56</v>
      </c>
      <c r="I2148" s="15">
        <f t="shared" si="68"/>
        <v>1966.3293319999998</v>
      </c>
      <c r="K2148" s="3">
        <f>VLOOKUP(B2148,Plan1!$A$8:$B$4553,2,0)</f>
        <v>1605.56</v>
      </c>
    </row>
    <row r="2149" spans="1:11" ht="25.5" outlineLevel="2">
      <c r="A2149" s="31" t="s">
        <v>6863</v>
      </c>
      <c r="B2149" s="39" t="s">
        <v>3556</v>
      </c>
      <c r="C2149" s="23" t="s">
        <v>3557</v>
      </c>
      <c r="D2149" s="13" t="s">
        <v>0</v>
      </c>
      <c r="E2149" s="33">
        <v>1</v>
      </c>
      <c r="F2149" s="14">
        <v>60.62</v>
      </c>
      <c r="G2149" s="15">
        <v>34.340000000000003</v>
      </c>
      <c r="H2149" s="15">
        <f t="shared" si="69"/>
        <v>105.29</v>
      </c>
      <c r="I2149" s="15">
        <f t="shared" si="68"/>
        <v>128.94866300000001</v>
      </c>
      <c r="K2149" s="3">
        <f>VLOOKUP(B2149,Plan1!$A$8:$B$4553,2,0)</f>
        <v>105.29</v>
      </c>
    </row>
    <row r="2150" spans="1:11" outlineLevel="2">
      <c r="A2150" s="31" t="s">
        <v>6864</v>
      </c>
      <c r="B2150" s="39" t="s">
        <v>3558</v>
      </c>
      <c r="C2150" s="23" t="s">
        <v>3559</v>
      </c>
      <c r="D2150" s="13" t="s">
        <v>0</v>
      </c>
      <c r="E2150" s="33">
        <v>1</v>
      </c>
      <c r="F2150" s="14">
        <v>232.17</v>
      </c>
      <c r="G2150" s="15">
        <v>34.340000000000003</v>
      </c>
      <c r="H2150" s="15">
        <f t="shared" si="69"/>
        <v>255.75</v>
      </c>
      <c r="I2150" s="15">
        <f t="shared" si="68"/>
        <v>313.21702499999998</v>
      </c>
      <c r="K2150" s="3">
        <f>VLOOKUP(B2150,Plan1!$A$8:$B$4553,2,0)</f>
        <v>255.75</v>
      </c>
    </row>
    <row r="2151" spans="1:11" ht="25.5" outlineLevel="2">
      <c r="A2151" s="31" t="s">
        <v>6865</v>
      </c>
      <c r="B2151" s="39" t="s">
        <v>3560</v>
      </c>
      <c r="C2151" s="23" t="s">
        <v>3561</v>
      </c>
      <c r="D2151" s="13" t="s">
        <v>0</v>
      </c>
      <c r="E2151" s="33">
        <v>1</v>
      </c>
      <c r="F2151" s="14">
        <v>132.59</v>
      </c>
      <c r="G2151" s="15">
        <v>34.340000000000003</v>
      </c>
      <c r="H2151" s="15">
        <f t="shared" si="69"/>
        <v>169.5</v>
      </c>
      <c r="I2151" s="15">
        <f t="shared" si="68"/>
        <v>207.58664999999999</v>
      </c>
      <c r="K2151" s="3">
        <f>VLOOKUP(B2151,Plan1!$A$8:$B$4553,2,0)</f>
        <v>169.5</v>
      </c>
    </row>
    <row r="2152" spans="1:11" ht="25.5" outlineLevel="2">
      <c r="A2152" s="31" t="s">
        <v>6866</v>
      </c>
      <c r="B2152" s="39" t="s">
        <v>3562</v>
      </c>
      <c r="C2152" s="23" t="s">
        <v>3563</v>
      </c>
      <c r="D2152" s="13" t="s">
        <v>0</v>
      </c>
      <c r="E2152" s="33">
        <v>1</v>
      </c>
      <c r="F2152" s="14">
        <v>1913.06</v>
      </c>
      <c r="G2152" s="15">
        <v>17.18</v>
      </c>
      <c r="H2152" s="15">
        <f t="shared" si="69"/>
        <v>1934.44</v>
      </c>
      <c r="I2152" s="15">
        <f t="shared" si="68"/>
        <v>2369.1086679999999</v>
      </c>
      <c r="K2152" s="3">
        <f>VLOOKUP(B2152,Plan1!$A$8:$B$4553,2,0)</f>
        <v>1934.44</v>
      </c>
    </row>
    <row r="2153" spans="1:11" outlineLevel="2">
      <c r="A2153" s="31" t="s">
        <v>6867</v>
      </c>
      <c r="B2153" s="39" t="s">
        <v>3564</v>
      </c>
      <c r="C2153" s="23" t="s">
        <v>3565</v>
      </c>
      <c r="D2153" s="13" t="s">
        <v>0</v>
      </c>
      <c r="E2153" s="33">
        <v>1</v>
      </c>
      <c r="F2153" s="14">
        <v>61.23</v>
      </c>
      <c r="G2153" s="15">
        <v>34.340000000000003</v>
      </c>
      <c r="H2153" s="15">
        <f t="shared" si="69"/>
        <v>104.49</v>
      </c>
      <c r="I2153" s="15">
        <f t="shared" si="68"/>
        <v>127.96890299999998</v>
      </c>
      <c r="K2153" s="3">
        <f>VLOOKUP(B2153,Plan1!$A$8:$B$4553,2,0)</f>
        <v>104.49</v>
      </c>
    </row>
    <row r="2154" spans="1:11" outlineLevel="2">
      <c r="A2154" s="31" t="s">
        <v>6868</v>
      </c>
      <c r="B2154" s="39" t="s">
        <v>3566</v>
      </c>
      <c r="C2154" s="23" t="s">
        <v>3567</v>
      </c>
      <c r="D2154" s="13" t="s">
        <v>0</v>
      </c>
      <c r="E2154" s="33">
        <v>1</v>
      </c>
      <c r="F2154" s="14">
        <v>108.98</v>
      </c>
      <c r="G2154" s="15">
        <v>20.6</v>
      </c>
      <c r="H2154" s="15">
        <f t="shared" si="69"/>
        <v>152.41</v>
      </c>
      <c r="I2154" s="15">
        <f t="shared" si="68"/>
        <v>186.65652699999998</v>
      </c>
      <c r="K2154" s="3">
        <f>VLOOKUP(B2154,Plan1!$A$8:$B$4553,2,0)</f>
        <v>152.41</v>
      </c>
    </row>
    <row r="2155" spans="1:11" outlineLevel="2">
      <c r="A2155" s="31" t="s">
        <v>6869</v>
      </c>
      <c r="B2155" s="38" t="s">
        <v>3568</v>
      </c>
      <c r="C2155" s="22" t="s">
        <v>3569</v>
      </c>
      <c r="D2155" s="5"/>
      <c r="E2155" s="5"/>
      <c r="F2155" s="5"/>
      <c r="G2155" s="5"/>
      <c r="H2155" s="15">
        <f t="shared" si="69"/>
        <v>0</v>
      </c>
      <c r="I2155" s="15">
        <f t="shared" si="68"/>
        <v>0</v>
      </c>
      <c r="K2155" s="3">
        <f>VLOOKUP(B2155,Plan1!$A$8:$B$4553,2,0)</f>
        <v>0</v>
      </c>
    </row>
    <row r="2156" spans="1:11" ht="25.5" outlineLevel="2">
      <c r="A2156" s="31" t="s">
        <v>6870</v>
      </c>
      <c r="B2156" s="39" t="s">
        <v>3570</v>
      </c>
      <c r="C2156" s="23" t="s">
        <v>3571</v>
      </c>
      <c r="D2156" s="13" t="s">
        <v>0</v>
      </c>
      <c r="E2156" s="33">
        <v>1</v>
      </c>
      <c r="F2156" s="14">
        <v>281.44</v>
      </c>
      <c r="G2156" s="15">
        <v>13.74</v>
      </c>
      <c r="H2156" s="15">
        <f t="shared" si="69"/>
        <v>358.65</v>
      </c>
      <c r="I2156" s="15">
        <f t="shared" si="68"/>
        <v>439.23865499999994</v>
      </c>
      <c r="K2156" s="3">
        <f>VLOOKUP(B2156,Plan1!$A$8:$B$4553,2,0)</f>
        <v>358.65</v>
      </c>
    </row>
    <row r="2157" spans="1:11" ht="25.5" outlineLevel="2">
      <c r="A2157" s="31" t="s">
        <v>6871</v>
      </c>
      <c r="B2157" s="39" t="s">
        <v>3572</v>
      </c>
      <c r="C2157" s="23" t="s">
        <v>3573</v>
      </c>
      <c r="D2157" s="13" t="s">
        <v>0</v>
      </c>
      <c r="E2157" s="33">
        <v>1</v>
      </c>
      <c r="F2157" s="14">
        <v>135.44999999999999</v>
      </c>
      <c r="G2157" s="15">
        <v>13.74</v>
      </c>
      <c r="H2157" s="15">
        <f t="shared" si="69"/>
        <v>182.54</v>
      </c>
      <c r="I2157" s="15">
        <f t="shared" si="68"/>
        <v>223.55673799999997</v>
      </c>
      <c r="K2157" s="3">
        <f>VLOOKUP(B2157,Plan1!$A$8:$B$4553,2,0)</f>
        <v>182.54</v>
      </c>
    </row>
    <row r="2158" spans="1:11" ht="25.5" outlineLevel="2">
      <c r="A2158" s="31" t="s">
        <v>6872</v>
      </c>
      <c r="B2158" s="39" t="s">
        <v>3574</v>
      </c>
      <c r="C2158" s="23" t="s">
        <v>3575</v>
      </c>
      <c r="D2158" s="13" t="s">
        <v>0</v>
      </c>
      <c r="E2158" s="33">
        <v>1</v>
      </c>
      <c r="F2158" s="14">
        <v>104.1</v>
      </c>
      <c r="G2158" s="15">
        <v>13.74</v>
      </c>
      <c r="H2158" s="15">
        <f t="shared" si="69"/>
        <v>139.4</v>
      </c>
      <c r="I2158" s="15">
        <f t="shared" si="68"/>
        <v>170.72317999999999</v>
      </c>
      <c r="K2158" s="3">
        <f>VLOOKUP(B2158,Plan1!$A$8:$B$4553,2,0)</f>
        <v>139.4</v>
      </c>
    </row>
    <row r="2159" spans="1:11" ht="25.5" outlineLevel="2">
      <c r="A2159" s="31" t="s">
        <v>6873</v>
      </c>
      <c r="B2159" s="39" t="s">
        <v>3576</v>
      </c>
      <c r="C2159" s="23" t="s">
        <v>3577</v>
      </c>
      <c r="D2159" s="13" t="s">
        <v>0</v>
      </c>
      <c r="E2159" s="33">
        <v>1</v>
      </c>
      <c r="F2159" s="14">
        <v>70.260000000000005</v>
      </c>
      <c r="G2159" s="15">
        <v>13.74</v>
      </c>
      <c r="H2159" s="15">
        <f t="shared" si="69"/>
        <v>93.81</v>
      </c>
      <c r="I2159" s="15">
        <f t="shared" si="68"/>
        <v>114.889107</v>
      </c>
      <c r="K2159" s="3">
        <f>VLOOKUP(B2159,Plan1!$A$8:$B$4553,2,0)</f>
        <v>93.81</v>
      </c>
    </row>
    <row r="2160" spans="1:11" ht="25.5" outlineLevel="2">
      <c r="A2160" s="31" t="s">
        <v>6874</v>
      </c>
      <c r="B2160" s="39" t="s">
        <v>3578</v>
      </c>
      <c r="C2160" s="23" t="s">
        <v>3579</v>
      </c>
      <c r="D2160" s="13" t="s">
        <v>0</v>
      </c>
      <c r="E2160" s="33">
        <v>1</v>
      </c>
      <c r="F2160" s="14">
        <v>235.12</v>
      </c>
      <c r="G2160" s="15">
        <v>13.74</v>
      </c>
      <c r="H2160" s="15">
        <f t="shared" si="69"/>
        <v>272.88</v>
      </c>
      <c r="I2160" s="15">
        <f t="shared" si="68"/>
        <v>334.19613599999997</v>
      </c>
      <c r="K2160" s="3">
        <f>VLOOKUP(B2160,Plan1!$A$8:$B$4553,2,0)</f>
        <v>272.88</v>
      </c>
    </row>
    <row r="2161" spans="1:11" outlineLevel="2">
      <c r="A2161" s="31" t="s">
        <v>6875</v>
      </c>
      <c r="B2161" s="38" t="s">
        <v>3580</v>
      </c>
      <c r="C2161" s="22" t="s">
        <v>3581</v>
      </c>
      <c r="D2161" s="5"/>
      <c r="E2161" s="5"/>
      <c r="F2161" s="12"/>
      <c r="G2161" s="12"/>
      <c r="H2161" s="15">
        <f t="shared" si="69"/>
        <v>0</v>
      </c>
      <c r="I2161" s="15">
        <f t="shared" si="68"/>
        <v>0</v>
      </c>
      <c r="K2161" s="3">
        <f>VLOOKUP(B2161,Plan1!$A$8:$B$4553,2,0)</f>
        <v>0</v>
      </c>
    </row>
    <row r="2162" spans="1:11" outlineLevel="2">
      <c r="A2162" s="31" t="s">
        <v>6876</v>
      </c>
      <c r="B2162" s="39" t="s">
        <v>3582</v>
      </c>
      <c r="C2162" s="23" t="s">
        <v>3583</v>
      </c>
      <c r="D2162" s="13" t="s">
        <v>0</v>
      </c>
      <c r="E2162" s="33">
        <v>1</v>
      </c>
      <c r="F2162" s="14">
        <v>123.88</v>
      </c>
      <c r="G2162" s="15">
        <v>6.87</v>
      </c>
      <c r="H2162" s="15">
        <f t="shared" si="69"/>
        <v>141.85</v>
      </c>
      <c r="I2162" s="15">
        <f t="shared" si="68"/>
        <v>173.72369499999999</v>
      </c>
      <c r="K2162" s="3">
        <f>VLOOKUP(B2162,Plan1!$A$8:$B$4553,2,0)</f>
        <v>141.85</v>
      </c>
    </row>
    <row r="2163" spans="1:11" outlineLevel="2">
      <c r="A2163" s="31" t="s">
        <v>6877</v>
      </c>
      <c r="B2163" s="39" t="s">
        <v>3584</v>
      </c>
      <c r="C2163" s="23" t="s">
        <v>3585</v>
      </c>
      <c r="D2163" s="13" t="s">
        <v>0</v>
      </c>
      <c r="E2163" s="33">
        <v>1</v>
      </c>
      <c r="F2163" s="14">
        <v>58.61</v>
      </c>
      <c r="G2163" s="15">
        <v>27.47</v>
      </c>
      <c r="H2163" s="15">
        <f t="shared" si="69"/>
        <v>86.8</v>
      </c>
      <c r="I2163" s="15">
        <f t="shared" si="68"/>
        <v>106.30395999999999</v>
      </c>
      <c r="K2163" s="3">
        <f>VLOOKUP(B2163,Plan1!$A$8:$B$4553,2,0)</f>
        <v>86.8</v>
      </c>
    </row>
    <row r="2164" spans="1:11" outlineLevel="2">
      <c r="A2164" s="31" t="s">
        <v>6878</v>
      </c>
      <c r="B2164" s="39" t="s">
        <v>3586</v>
      </c>
      <c r="C2164" s="23" t="s">
        <v>3587</v>
      </c>
      <c r="D2164" s="13" t="s">
        <v>0</v>
      </c>
      <c r="E2164" s="33">
        <v>1</v>
      </c>
      <c r="F2164" s="14">
        <v>37.71</v>
      </c>
      <c r="G2164" s="15">
        <v>27.47</v>
      </c>
      <c r="H2164" s="15">
        <f t="shared" si="69"/>
        <v>69.69</v>
      </c>
      <c r="I2164" s="15">
        <f t="shared" si="68"/>
        <v>85.34934299999999</v>
      </c>
      <c r="K2164" s="3">
        <f>VLOOKUP(B2164,Plan1!$A$8:$B$4553,2,0)</f>
        <v>69.69</v>
      </c>
    </row>
    <row r="2165" spans="1:11" outlineLevel="2">
      <c r="A2165" s="31" t="s">
        <v>6879</v>
      </c>
      <c r="B2165" s="39" t="s">
        <v>3588</v>
      </c>
      <c r="C2165" s="23" t="s">
        <v>3589</v>
      </c>
      <c r="D2165" s="13" t="s">
        <v>0</v>
      </c>
      <c r="E2165" s="33">
        <v>1</v>
      </c>
      <c r="F2165" s="14">
        <v>67.5</v>
      </c>
      <c r="G2165" s="15">
        <v>27.47</v>
      </c>
      <c r="H2165" s="15">
        <f t="shared" si="69"/>
        <v>100.42</v>
      </c>
      <c r="I2165" s="15">
        <f t="shared" si="68"/>
        <v>122.98437399999999</v>
      </c>
      <c r="K2165" s="3">
        <f>VLOOKUP(B2165,Plan1!$A$8:$B$4553,2,0)</f>
        <v>100.42</v>
      </c>
    </row>
    <row r="2166" spans="1:11" outlineLevel="2">
      <c r="A2166" s="31" t="s">
        <v>6880</v>
      </c>
      <c r="B2166" s="39" t="s">
        <v>3590</v>
      </c>
      <c r="C2166" s="23" t="s">
        <v>3591</v>
      </c>
      <c r="D2166" s="13" t="s">
        <v>0</v>
      </c>
      <c r="E2166" s="33">
        <v>1</v>
      </c>
      <c r="F2166" s="14">
        <v>44.8</v>
      </c>
      <c r="G2166" s="15">
        <v>10.31</v>
      </c>
      <c r="H2166" s="15">
        <f t="shared" si="69"/>
        <v>58.82</v>
      </c>
      <c r="I2166" s="15">
        <f t="shared" si="68"/>
        <v>72.036853999999991</v>
      </c>
      <c r="K2166" s="3">
        <f>VLOOKUP(B2166,Plan1!$A$8:$B$4553,2,0)</f>
        <v>58.82</v>
      </c>
    </row>
    <row r="2167" spans="1:11" outlineLevel="2">
      <c r="A2167" s="31" t="s">
        <v>6881</v>
      </c>
      <c r="B2167" s="39" t="s">
        <v>3592</v>
      </c>
      <c r="C2167" s="23" t="s">
        <v>3593</v>
      </c>
      <c r="D2167" s="13" t="s">
        <v>0</v>
      </c>
      <c r="E2167" s="33">
        <v>1</v>
      </c>
      <c r="F2167" s="14">
        <v>110.16</v>
      </c>
      <c r="G2167" s="15">
        <v>10.31</v>
      </c>
      <c r="H2167" s="15">
        <f t="shared" si="69"/>
        <v>114.2</v>
      </c>
      <c r="I2167" s="15">
        <f t="shared" si="68"/>
        <v>139.86073999999999</v>
      </c>
      <c r="K2167" s="3">
        <f>VLOOKUP(B2167,Plan1!$A$8:$B$4553,2,0)</f>
        <v>114.2</v>
      </c>
    </row>
    <row r="2168" spans="1:11" outlineLevel="2">
      <c r="A2168" s="31" t="s">
        <v>6882</v>
      </c>
      <c r="B2168" s="39" t="s">
        <v>3594</v>
      </c>
      <c r="C2168" s="23" t="s">
        <v>3595</v>
      </c>
      <c r="D2168" s="13" t="s">
        <v>0</v>
      </c>
      <c r="E2168" s="33">
        <v>1</v>
      </c>
      <c r="F2168" s="14">
        <v>271.5</v>
      </c>
      <c r="G2168" s="15">
        <v>10.31</v>
      </c>
      <c r="H2168" s="15">
        <f t="shared" si="69"/>
        <v>255.86</v>
      </c>
      <c r="I2168" s="15">
        <f t="shared" si="68"/>
        <v>313.351742</v>
      </c>
      <c r="K2168" s="3">
        <f>VLOOKUP(B2168,Plan1!$A$8:$B$4553,2,0)</f>
        <v>255.86</v>
      </c>
    </row>
    <row r="2169" spans="1:11" outlineLevel="2">
      <c r="A2169" s="31" t="s">
        <v>6883</v>
      </c>
      <c r="B2169" s="39" t="s">
        <v>3596</v>
      </c>
      <c r="C2169" s="23" t="s">
        <v>3597</v>
      </c>
      <c r="D2169" s="13" t="s">
        <v>0</v>
      </c>
      <c r="E2169" s="33">
        <v>1</v>
      </c>
      <c r="F2169" s="14">
        <v>2.1</v>
      </c>
      <c r="G2169" s="15">
        <v>1.1399999999999999</v>
      </c>
      <c r="H2169" s="15">
        <f t="shared" si="69"/>
        <v>3.61</v>
      </c>
      <c r="I2169" s="15">
        <f t="shared" si="68"/>
        <v>4.4211669999999996</v>
      </c>
      <c r="K2169" s="3">
        <f>VLOOKUP(B2169,Plan1!$A$8:$B$4553,2,0)</f>
        <v>3.61</v>
      </c>
    </row>
    <row r="2170" spans="1:11" outlineLevel="2">
      <c r="A2170" s="31" t="s">
        <v>6884</v>
      </c>
      <c r="B2170" s="39" t="s">
        <v>3598</v>
      </c>
      <c r="C2170" s="23" t="s">
        <v>3599</v>
      </c>
      <c r="D2170" s="13" t="s">
        <v>0</v>
      </c>
      <c r="E2170" s="33">
        <v>1</v>
      </c>
      <c r="F2170" s="14">
        <v>5.19</v>
      </c>
      <c r="G2170" s="15">
        <v>1.1399999999999999</v>
      </c>
      <c r="H2170" s="15">
        <f t="shared" si="69"/>
        <v>6.9</v>
      </c>
      <c r="I2170" s="15">
        <f t="shared" si="68"/>
        <v>8.450429999999999</v>
      </c>
      <c r="K2170" s="3">
        <f>VLOOKUP(B2170,Plan1!$A$8:$B$4553,2,0)</f>
        <v>6.9</v>
      </c>
    </row>
    <row r="2171" spans="1:11" outlineLevel="2">
      <c r="A2171" s="31" t="s">
        <v>6885</v>
      </c>
      <c r="B2171" s="39" t="s">
        <v>3600</v>
      </c>
      <c r="C2171" s="23" t="s">
        <v>3601</v>
      </c>
      <c r="D2171" s="13" t="s">
        <v>0</v>
      </c>
      <c r="E2171" s="33">
        <v>1</v>
      </c>
      <c r="F2171" s="14">
        <v>36.29</v>
      </c>
      <c r="G2171" s="15">
        <v>13.74</v>
      </c>
      <c r="H2171" s="15">
        <f t="shared" si="69"/>
        <v>52.34</v>
      </c>
      <c r="I2171" s="15">
        <f t="shared" si="68"/>
        <v>64.100797999999998</v>
      </c>
      <c r="K2171" s="3">
        <f>VLOOKUP(B2171,Plan1!$A$8:$B$4553,2,0)</f>
        <v>52.34</v>
      </c>
    </row>
    <row r="2172" spans="1:11" outlineLevel="2">
      <c r="A2172" s="31" t="s">
        <v>6886</v>
      </c>
      <c r="B2172" s="39" t="s">
        <v>3602</v>
      </c>
      <c r="C2172" s="23" t="s">
        <v>3603</v>
      </c>
      <c r="D2172" s="13" t="s">
        <v>0</v>
      </c>
      <c r="E2172" s="33">
        <v>1</v>
      </c>
      <c r="F2172" s="14">
        <v>38.270000000000003</v>
      </c>
      <c r="G2172" s="15">
        <v>10.31</v>
      </c>
      <c r="H2172" s="15">
        <f t="shared" si="69"/>
        <v>51.49</v>
      </c>
      <c r="I2172" s="15">
        <f t="shared" si="68"/>
        <v>63.059802999999995</v>
      </c>
      <c r="K2172" s="3">
        <f>VLOOKUP(B2172,Plan1!$A$8:$B$4553,2,0)</f>
        <v>51.49</v>
      </c>
    </row>
    <row r="2173" spans="1:11" outlineLevel="2">
      <c r="A2173" s="31" t="s">
        <v>6887</v>
      </c>
      <c r="B2173" s="39" t="s">
        <v>3604</v>
      </c>
      <c r="C2173" s="23" t="s">
        <v>3605</v>
      </c>
      <c r="D2173" s="13" t="s">
        <v>0</v>
      </c>
      <c r="E2173" s="33">
        <v>1</v>
      </c>
      <c r="F2173" s="14">
        <v>304.39999999999998</v>
      </c>
      <c r="G2173" s="15">
        <v>10.31</v>
      </c>
      <c r="H2173" s="15">
        <f t="shared" si="69"/>
        <v>334.55</v>
      </c>
      <c r="I2173" s="15">
        <f t="shared" si="68"/>
        <v>409.72338500000001</v>
      </c>
      <c r="K2173" s="3">
        <f>VLOOKUP(B2173,Plan1!$A$8:$B$4553,2,0)</f>
        <v>334.55</v>
      </c>
    </row>
    <row r="2174" spans="1:11" outlineLevel="2">
      <c r="A2174" s="31" t="s">
        <v>6888</v>
      </c>
      <c r="B2174" s="39" t="s">
        <v>3606</v>
      </c>
      <c r="C2174" s="23" t="s">
        <v>3607</v>
      </c>
      <c r="D2174" s="13" t="s">
        <v>0</v>
      </c>
      <c r="E2174" s="33">
        <v>1</v>
      </c>
      <c r="F2174" s="14">
        <v>4.29</v>
      </c>
      <c r="G2174" s="15">
        <v>6.87</v>
      </c>
      <c r="H2174" s="15">
        <f t="shared" si="69"/>
        <v>12.19</v>
      </c>
      <c r="I2174" s="15">
        <f t="shared" si="68"/>
        <v>14.929092999999998</v>
      </c>
      <c r="K2174" s="3">
        <f>VLOOKUP(B2174,Plan1!$A$8:$B$4553,2,0)</f>
        <v>12.19</v>
      </c>
    </row>
    <row r="2175" spans="1:11" outlineLevel="2">
      <c r="A2175" s="31" t="s">
        <v>6889</v>
      </c>
      <c r="B2175" s="39" t="s">
        <v>3608</v>
      </c>
      <c r="C2175" s="23" t="s">
        <v>3609</v>
      </c>
      <c r="D2175" s="13" t="s">
        <v>0</v>
      </c>
      <c r="E2175" s="33">
        <v>1</v>
      </c>
      <c r="F2175" s="14">
        <v>6.18</v>
      </c>
      <c r="G2175" s="15">
        <v>6.87</v>
      </c>
      <c r="H2175" s="15">
        <f t="shared" si="69"/>
        <v>13.51</v>
      </c>
      <c r="I2175" s="15">
        <f t="shared" si="68"/>
        <v>16.545696999999997</v>
      </c>
      <c r="K2175" s="3">
        <f>VLOOKUP(B2175,Plan1!$A$8:$B$4553,2,0)</f>
        <v>13.51</v>
      </c>
    </row>
    <row r="2176" spans="1:11" ht="25.5" outlineLevel="2">
      <c r="A2176" s="31" t="s">
        <v>6890</v>
      </c>
      <c r="B2176" s="39" t="s">
        <v>3610</v>
      </c>
      <c r="C2176" s="23" t="s">
        <v>3611</v>
      </c>
      <c r="D2176" s="13" t="s">
        <v>0</v>
      </c>
      <c r="E2176" s="33">
        <v>1</v>
      </c>
      <c r="F2176" s="14">
        <v>262.52999999999997</v>
      </c>
      <c r="G2176" s="15">
        <v>34.340000000000003</v>
      </c>
      <c r="H2176" s="15">
        <f t="shared" si="69"/>
        <v>378.76</v>
      </c>
      <c r="I2176" s="15">
        <f t="shared" si="68"/>
        <v>463.86737199999993</v>
      </c>
      <c r="K2176" s="3">
        <f>VLOOKUP(B2176,Plan1!$A$8:$B$4553,2,0)</f>
        <v>378.76</v>
      </c>
    </row>
    <row r="2177" spans="1:32" ht="25.5" outlineLevel="2">
      <c r="A2177" s="31" t="s">
        <v>6891</v>
      </c>
      <c r="B2177" s="39" t="s">
        <v>3612</v>
      </c>
      <c r="C2177" s="23" t="s">
        <v>3613</v>
      </c>
      <c r="D2177" s="13" t="s">
        <v>0</v>
      </c>
      <c r="E2177" s="33">
        <v>1</v>
      </c>
      <c r="F2177" s="14">
        <v>19.98</v>
      </c>
      <c r="G2177" s="15">
        <v>15.81</v>
      </c>
      <c r="H2177" s="15">
        <f t="shared" si="69"/>
        <v>33.130000000000003</v>
      </c>
      <c r="I2177" s="15">
        <f t="shared" si="68"/>
        <v>40.574311000000002</v>
      </c>
      <c r="K2177" s="3">
        <f>VLOOKUP(B2177,Plan1!$A$8:$B$4553,2,0)</f>
        <v>33.130000000000003</v>
      </c>
    </row>
    <row r="2178" spans="1:32" ht="25.5" outlineLevel="2">
      <c r="A2178" s="31" t="s">
        <v>6892</v>
      </c>
      <c r="B2178" s="39" t="s">
        <v>3614</v>
      </c>
      <c r="C2178" s="23" t="s">
        <v>3615</v>
      </c>
      <c r="D2178" s="13" t="s">
        <v>0</v>
      </c>
      <c r="E2178" s="33">
        <v>1</v>
      </c>
      <c r="F2178" s="14">
        <v>16.55</v>
      </c>
      <c r="G2178" s="15">
        <v>15.81</v>
      </c>
      <c r="H2178" s="15">
        <f t="shared" si="69"/>
        <v>30.44</v>
      </c>
      <c r="I2178" s="15">
        <f t="shared" ref="I2178:I2234" si="70">H2178*(1+$I$8)</f>
        <v>37.279868</v>
      </c>
      <c r="K2178" s="3">
        <f>VLOOKUP(B2178,Plan1!$A$8:$B$4553,2,0)</f>
        <v>30.44</v>
      </c>
    </row>
    <row r="2179" spans="1:32" ht="25.5" outlineLevel="2">
      <c r="A2179" s="31" t="s">
        <v>6893</v>
      </c>
      <c r="B2179" s="39" t="s">
        <v>3616</v>
      </c>
      <c r="C2179" s="23" t="s">
        <v>3617</v>
      </c>
      <c r="D2179" s="13" t="s">
        <v>0</v>
      </c>
      <c r="E2179" s="33">
        <v>1</v>
      </c>
      <c r="F2179" s="14">
        <v>20.86</v>
      </c>
      <c r="G2179" s="15">
        <v>15.81</v>
      </c>
      <c r="H2179" s="15">
        <f t="shared" si="69"/>
        <v>34.93</v>
      </c>
      <c r="I2179" s="15">
        <f t="shared" si="70"/>
        <v>42.778770999999999</v>
      </c>
      <c r="K2179" s="3">
        <f>VLOOKUP(B2179,Plan1!$A$8:$B$4553,2,0)</f>
        <v>34.93</v>
      </c>
    </row>
    <row r="2180" spans="1:32" s="10" customFormat="1" outlineLevel="1">
      <c r="A2180" s="31" t="s">
        <v>6894</v>
      </c>
      <c r="B2180" s="37" t="s">
        <v>3618</v>
      </c>
      <c r="C2180" s="21" t="s">
        <v>3619</v>
      </c>
      <c r="D2180" s="9"/>
      <c r="E2180" s="9"/>
      <c r="F2180" s="11"/>
      <c r="G2180" s="11"/>
      <c r="H2180" s="15">
        <f t="shared" si="69"/>
        <v>0</v>
      </c>
      <c r="I2180" s="11"/>
      <c r="J2180" s="3"/>
      <c r="K2180" s="3">
        <f>VLOOKUP(B2180,Plan1!$A$8:$B$4553,2,0)</f>
        <v>0</v>
      </c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</row>
    <row r="2181" spans="1:32" outlineLevel="2">
      <c r="A2181" s="31" t="s">
        <v>6895</v>
      </c>
      <c r="B2181" s="38" t="s">
        <v>3622</v>
      </c>
      <c r="C2181" s="22" t="s">
        <v>3623</v>
      </c>
      <c r="D2181" s="5"/>
      <c r="E2181" s="5"/>
      <c r="F2181" s="12"/>
      <c r="G2181" s="12"/>
      <c r="H2181" s="15">
        <f t="shared" si="69"/>
        <v>0</v>
      </c>
      <c r="I2181" s="15">
        <f t="shared" si="70"/>
        <v>0</v>
      </c>
      <c r="K2181" s="3">
        <f>VLOOKUP(B2181,Plan1!$A$8:$B$4553,2,0)</f>
        <v>0</v>
      </c>
    </row>
    <row r="2182" spans="1:32" ht="25.5" outlineLevel="2">
      <c r="A2182" s="31" t="s">
        <v>6896</v>
      </c>
      <c r="B2182" s="39" t="s">
        <v>3624</v>
      </c>
      <c r="C2182" s="23" t="s">
        <v>3625</v>
      </c>
      <c r="D2182" s="13" t="s">
        <v>0</v>
      </c>
      <c r="E2182" s="33">
        <v>1</v>
      </c>
      <c r="F2182" s="14">
        <v>2.63</v>
      </c>
      <c r="G2182" s="15">
        <v>2.73</v>
      </c>
      <c r="H2182" s="15">
        <f t="shared" si="69"/>
        <v>5.8</v>
      </c>
      <c r="I2182" s="15">
        <f t="shared" si="70"/>
        <v>7.1032599999999988</v>
      </c>
      <c r="K2182" s="3">
        <f>VLOOKUP(B2182,Plan1!$A$8:$B$4553,2,0)</f>
        <v>5.8</v>
      </c>
    </row>
    <row r="2183" spans="1:32" ht="25.5" outlineLevel="2">
      <c r="A2183" s="31" t="s">
        <v>6897</v>
      </c>
      <c r="B2183" s="39" t="s">
        <v>3626</v>
      </c>
      <c r="C2183" s="23" t="s">
        <v>3627</v>
      </c>
      <c r="D2183" s="13" t="s">
        <v>0</v>
      </c>
      <c r="E2183" s="33">
        <v>1</v>
      </c>
      <c r="F2183" s="14">
        <v>16.8</v>
      </c>
      <c r="G2183" s="15">
        <v>2.73</v>
      </c>
      <c r="H2183" s="15">
        <f t="shared" si="69"/>
        <v>21.86</v>
      </c>
      <c r="I2183" s="15">
        <f t="shared" si="70"/>
        <v>26.771941999999996</v>
      </c>
      <c r="K2183" s="3">
        <f>VLOOKUP(B2183,Plan1!$A$8:$B$4553,2,0)</f>
        <v>21.86</v>
      </c>
    </row>
    <row r="2184" spans="1:32" ht="38.25" outlineLevel="2">
      <c r="A2184" s="31" t="s">
        <v>6898</v>
      </c>
      <c r="B2184" s="39" t="s">
        <v>3628</v>
      </c>
      <c r="C2184" s="23" t="s">
        <v>3629</v>
      </c>
      <c r="D2184" s="13" t="s">
        <v>2</v>
      </c>
      <c r="E2184" s="33">
        <v>1</v>
      </c>
      <c r="F2184" s="14">
        <v>85.68</v>
      </c>
      <c r="G2184" s="15">
        <v>13.74</v>
      </c>
      <c r="H2184" s="15">
        <f t="shared" si="69"/>
        <v>108.44</v>
      </c>
      <c r="I2184" s="15">
        <f t="shared" si="70"/>
        <v>132.806468</v>
      </c>
      <c r="K2184" s="3">
        <f>VLOOKUP(B2184,Plan1!$A$8:$B$4553,2,0)</f>
        <v>108.44</v>
      </c>
    </row>
    <row r="2185" spans="1:32" outlineLevel="2">
      <c r="A2185" s="31" t="s">
        <v>6899</v>
      </c>
      <c r="B2185" s="39" t="s">
        <v>3630</v>
      </c>
      <c r="C2185" s="23" t="s">
        <v>3631</v>
      </c>
      <c r="D2185" s="13" t="s">
        <v>0</v>
      </c>
      <c r="E2185" s="33">
        <v>1</v>
      </c>
      <c r="F2185" s="14">
        <v>1.5</v>
      </c>
      <c r="G2185" s="15">
        <v>2.73</v>
      </c>
      <c r="H2185" s="15">
        <f t="shared" si="69"/>
        <v>4.4000000000000004</v>
      </c>
      <c r="I2185" s="15">
        <f t="shared" si="70"/>
        <v>5.3886799999999999</v>
      </c>
      <c r="K2185" s="3">
        <f>VLOOKUP(B2185,Plan1!$A$8:$B$4553,2,0)</f>
        <v>4.4000000000000004</v>
      </c>
    </row>
    <row r="2186" spans="1:32" ht="25.5" outlineLevel="2">
      <c r="A2186" s="31" t="s">
        <v>6900</v>
      </c>
      <c r="B2186" s="39" t="s">
        <v>3632</v>
      </c>
      <c r="C2186" s="23" t="s">
        <v>3633</v>
      </c>
      <c r="D2186" s="13" t="s">
        <v>0</v>
      </c>
      <c r="E2186" s="33">
        <v>1</v>
      </c>
      <c r="F2186" s="14">
        <v>1.64</v>
      </c>
      <c r="G2186" s="15">
        <v>2.73</v>
      </c>
      <c r="H2186" s="15">
        <f t="shared" si="69"/>
        <v>4.8</v>
      </c>
      <c r="I2186" s="15">
        <f t="shared" si="70"/>
        <v>5.8785599999999993</v>
      </c>
      <c r="K2186" s="3">
        <f>VLOOKUP(B2186,Plan1!$A$8:$B$4553,2,0)</f>
        <v>4.8</v>
      </c>
    </row>
    <row r="2187" spans="1:32" outlineLevel="2">
      <c r="A2187" s="31" t="s">
        <v>6901</v>
      </c>
      <c r="B2187" s="38" t="s">
        <v>3634</v>
      </c>
      <c r="C2187" s="22" t="s">
        <v>3635</v>
      </c>
      <c r="D2187" s="5"/>
      <c r="E2187" s="5"/>
      <c r="F2187" s="12"/>
      <c r="G2187" s="12"/>
      <c r="H2187" s="15">
        <f t="shared" si="69"/>
        <v>0</v>
      </c>
      <c r="I2187" s="15">
        <f t="shared" si="70"/>
        <v>0</v>
      </c>
      <c r="K2187" s="3">
        <f>VLOOKUP(B2187,Plan1!$A$8:$B$4553,2,0)</f>
        <v>0</v>
      </c>
    </row>
    <row r="2188" spans="1:32" ht="25.5" outlineLevel="2">
      <c r="A2188" s="31" t="s">
        <v>6902</v>
      </c>
      <c r="B2188" s="39" t="s">
        <v>3636</v>
      </c>
      <c r="C2188" s="23" t="s">
        <v>3637</v>
      </c>
      <c r="D2188" s="13" t="s">
        <v>0</v>
      </c>
      <c r="E2188" s="33">
        <v>1</v>
      </c>
      <c r="F2188" s="14">
        <v>14.67</v>
      </c>
      <c r="G2188" s="15">
        <v>2.84</v>
      </c>
      <c r="H2188" s="15">
        <f t="shared" si="69"/>
        <v>19.02</v>
      </c>
      <c r="I2188" s="15">
        <f t="shared" si="70"/>
        <v>23.293793999999998</v>
      </c>
      <c r="K2188" s="3">
        <f>VLOOKUP(B2188,Plan1!$A$8:$B$4553,2,0)</f>
        <v>19.02</v>
      </c>
    </row>
    <row r="2189" spans="1:32" ht="25.5" outlineLevel="2">
      <c r="A2189" s="31" t="s">
        <v>6903</v>
      </c>
      <c r="B2189" s="39" t="s">
        <v>3638</v>
      </c>
      <c r="C2189" s="23" t="s">
        <v>3639</v>
      </c>
      <c r="D2189" s="13" t="s">
        <v>0</v>
      </c>
      <c r="E2189" s="33">
        <v>1</v>
      </c>
      <c r="F2189" s="14">
        <v>17.95</v>
      </c>
      <c r="G2189" s="15">
        <v>2.84</v>
      </c>
      <c r="H2189" s="15">
        <f t="shared" si="69"/>
        <v>21.58</v>
      </c>
      <c r="I2189" s="15">
        <f t="shared" si="70"/>
        <v>26.429025999999997</v>
      </c>
      <c r="K2189" s="3">
        <f>VLOOKUP(B2189,Plan1!$A$8:$B$4553,2,0)</f>
        <v>21.58</v>
      </c>
    </row>
    <row r="2190" spans="1:32" ht="25.5" outlineLevel="2">
      <c r="A2190" s="31" t="s">
        <v>6904</v>
      </c>
      <c r="B2190" s="39" t="s">
        <v>3640</v>
      </c>
      <c r="C2190" s="23" t="s">
        <v>3641</v>
      </c>
      <c r="D2190" s="13" t="s">
        <v>0</v>
      </c>
      <c r="E2190" s="33">
        <v>1</v>
      </c>
      <c r="F2190" s="14">
        <v>23.71</v>
      </c>
      <c r="G2190" s="15">
        <v>2.84</v>
      </c>
      <c r="H2190" s="15">
        <f t="shared" si="69"/>
        <v>28.37</v>
      </c>
      <c r="I2190" s="15">
        <f t="shared" si="70"/>
        <v>34.744738999999996</v>
      </c>
      <c r="K2190" s="3">
        <f>VLOOKUP(B2190,Plan1!$A$8:$B$4553,2,0)</f>
        <v>28.37</v>
      </c>
    </row>
    <row r="2191" spans="1:32" ht="25.5" outlineLevel="2">
      <c r="A2191" s="31" t="s">
        <v>6905</v>
      </c>
      <c r="B2191" s="39" t="s">
        <v>3642</v>
      </c>
      <c r="C2191" s="23" t="s">
        <v>3643</v>
      </c>
      <c r="D2191" s="13" t="s">
        <v>0</v>
      </c>
      <c r="E2191" s="33">
        <v>1</v>
      </c>
      <c r="F2191" s="14">
        <v>4.04</v>
      </c>
      <c r="G2191" s="15">
        <v>2.84</v>
      </c>
      <c r="H2191" s="15">
        <f t="shared" si="69"/>
        <v>7.56</v>
      </c>
      <c r="I2191" s="15">
        <f t="shared" si="70"/>
        <v>9.2587319999999984</v>
      </c>
      <c r="K2191" s="3">
        <f>VLOOKUP(B2191,Plan1!$A$8:$B$4553,2,0)</f>
        <v>7.56</v>
      </c>
    </row>
    <row r="2192" spans="1:32" ht="25.5" outlineLevel="2">
      <c r="A2192" s="31" t="s">
        <v>6906</v>
      </c>
      <c r="B2192" s="39" t="s">
        <v>3644</v>
      </c>
      <c r="C2192" s="23" t="s">
        <v>3645</v>
      </c>
      <c r="D2192" s="13" t="s">
        <v>0</v>
      </c>
      <c r="E2192" s="33">
        <v>1</v>
      </c>
      <c r="F2192" s="14">
        <v>4.5999999999999996</v>
      </c>
      <c r="G2192" s="15">
        <v>2.84</v>
      </c>
      <c r="H2192" s="15">
        <f t="shared" si="69"/>
        <v>9.19</v>
      </c>
      <c r="I2192" s="15">
        <f t="shared" si="70"/>
        <v>11.254992999999999</v>
      </c>
      <c r="K2192" s="3">
        <f>VLOOKUP(B2192,Plan1!$A$8:$B$4553,2,0)</f>
        <v>9.19</v>
      </c>
    </row>
    <row r="2193" spans="1:11" outlineLevel="2">
      <c r="A2193" s="31" t="s">
        <v>6907</v>
      </c>
      <c r="B2193" s="38" t="s">
        <v>3646</v>
      </c>
      <c r="C2193" s="22" t="s">
        <v>3647</v>
      </c>
      <c r="D2193" s="5"/>
      <c r="E2193" s="5"/>
      <c r="F2193" s="12"/>
      <c r="G2193" s="12"/>
      <c r="H2193" s="15">
        <f t="shared" si="69"/>
        <v>0</v>
      </c>
      <c r="I2193" s="15">
        <f t="shared" si="70"/>
        <v>0</v>
      </c>
      <c r="K2193" s="3">
        <f>VLOOKUP(B2193,Plan1!$A$8:$B$4553,2,0)</f>
        <v>0</v>
      </c>
    </row>
    <row r="2194" spans="1:11" ht="25.5" outlineLevel="2">
      <c r="A2194" s="31" t="s">
        <v>6908</v>
      </c>
      <c r="B2194" s="39" t="s">
        <v>3648</v>
      </c>
      <c r="C2194" s="23" t="s">
        <v>3649</v>
      </c>
      <c r="D2194" s="13" t="s">
        <v>0</v>
      </c>
      <c r="E2194" s="33">
        <v>1</v>
      </c>
      <c r="F2194" s="14">
        <v>9.68</v>
      </c>
      <c r="G2194" s="15">
        <v>2.84</v>
      </c>
      <c r="H2194" s="15">
        <f t="shared" si="69"/>
        <v>14.46</v>
      </c>
      <c r="I2194" s="15">
        <f t="shared" si="70"/>
        <v>17.709161999999999</v>
      </c>
      <c r="K2194" s="3">
        <f>VLOOKUP(B2194,Plan1!$A$8:$B$4553,2,0)</f>
        <v>14.46</v>
      </c>
    </row>
    <row r="2195" spans="1:11" ht="25.5" outlineLevel="2">
      <c r="A2195" s="31" t="s">
        <v>6909</v>
      </c>
      <c r="B2195" s="39" t="s">
        <v>3650</v>
      </c>
      <c r="C2195" s="23" t="s">
        <v>3651</v>
      </c>
      <c r="D2195" s="13" t="s">
        <v>0</v>
      </c>
      <c r="E2195" s="33">
        <v>1</v>
      </c>
      <c r="F2195" s="14">
        <v>4.75</v>
      </c>
      <c r="G2195" s="15">
        <v>2.84</v>
      </c>
      <c r="H2195" s="15">
        <f t="shared" si="69"/>
        <v>8.15</v>
      </c>
      <c r="I2195" s="15">
        <f t="shared" si="70"/>
        <v>9.981304999999999</v>
      </c>
      <c r="K2195" s="3">
        <f>VLOOKUP(B2195,Plan1!$A$8:$B$4553,2,0)</f>
        <v>8.15</v>
      </c>
    </row>
    <row r="2196" spans="1:11" ht="25.5" outlineLevel="2">
      <c r="A2196" s="31" t="s">
        <v>6910</v>
      </c>
      <c r="B2196" s="39" t="s">
        <v>3652</v>
      </c>
      <c r="C2196" s="23" t="s">
        <v>3653</v>
      </c>
      <c r="D2196" s="13" t="s">
        <v>0</v>
      </c>
      <c r="E2196" s="33">
        <v>1</v>
      </c>
      <c r="F2196" s="14">
        <v>5.67</v>
      </c>
      <c r="G2196" s="15">
        <v>2.84</v>
      </c>
      <c r="H2196" s="15">
        <f t="shared" ref="H2196:H2254" si="71">K2196</f>
        <v>9.18</v>
      </c>
      <c r="I2196" s="15">
        <f t="shared" si="70"/>
        <v>11.242745999999999</v>
      </c>
      <c r="K2196" s="3">
        <f>VLOOKUP(B2196,Plan1!$A$8:$B$4553,2,0)</f>
        <v>9.18</v>
      </c>
    </row>
    <row r="2197" spans="1:11" ht="25.5" outlineLevel="2">
      <c r="A2197" s="31" t="s">
        <v>6911</v>
      </c>
      <c r="B2197" s="39" t="s">
        <v>3654</v>
      </c>
      <c r="C2197" s="23" t="s">
        <v>3655</v>
      </c>
      <c r="D2197" s="13" t="s">
        <v>0</v>
      </c>
      <c r="E2197" s="33">
        <v>1</v>
      </c>
      <c r="F2197" s="14">
        <v>7.25</v>
      </c>
      <c r="G2197" s="15">
        <v>2.84</v>
      </c>
      <c r="H2197" s="15">
        <f t="shared" si="71"/>
        <v>9.82</v>
      </c>
      <c r="I2197" s="15">
        <f t="shared" si="70"/>
        <v>12.026553999999999</v>
      </c>
      <c r="K2197" s="3">
        <f>VLOOKUP(B2197,Plan1!$A$8:$B$4553,2,0)</f>
        <v>9.82</v>
      </c>
    </row>
    <row r="2198" spans="1:11" ht="25.5" outlineLevel="2">
      <c r="A2198" s="31" t="s">
        <v>6912</v>
      </c>
      <c r="B2198" s="39" t="s">
        <v>3656</v>
      </c>
      <c r="C2198" s="23" t="s">
        <v>3657</v>
      </c>
      <c r="D2198" s="13" t="s">
        <v>0</v>
      </c>
      <c r="E2198" s="33">
        <v>1</v>
      </c>
      <c r="F2198" s="14">
        <v>5.25</v>
      </c>
      <c r="G2198" s="15">
        <v>2.84</v>
      </c>
      <c r="H2198" s="15">
        <f t="shared" si="71"/>
        <v>8.26</v>
      </c>
      <c r="I2198" s="15">
        <f t="shared" si="70"/>
        <v>10.116021999999999</v>
      </c>
      <c r="K2198" s="3">
        <f>VLOOKUP(B2198,Plan1!$A$8:$B$4553,2,0)</f>
        <v>8.26</v>
      </c>
    </row>
    <row r="2199" spans="1:11" ht="25.5" outlineLevel="2">
      <c r="A2199" s="31" t="s">
        <v>6913</v>
      </c>
      <c r="B2199" s="39" t="s">
        <v>3658</v>
      </c>
      <c r="C2199" s="23" t="s">
        <v>3659</v>
      </c>
      <c r="D2199" s="13" t="s">
        <v>0</v>
      </c>
      <c r="E2199" s="33">
        <v>1</v>
      </c>
      <c r="F2199" s="14">
        <v>7.31</v>
      </c>
      <c r="G2199" s="15">
        <v>2.84</v>
      </c>
      <c r="H2199" s="15">
        <f t="shared" si="71"/>
        <v>10.98</v>
      </c>
      <c r="I2199" s="15">
        <f t="shared" si="70"/>
        <v>13.447206</v>
      </c>
      <c r="K2199" s="3">
        <f>VLOOKUP(B2199,Plan1!$A$8:$B$4553,2,0)</f>
        <v>10.98</v>
      </c>
    </row>
    <row r="2200" spans="1:11" ht="25.5" outlineLevel="2">
      <c r="A2200" s="31" t="s">
        <v>6914</v>
      </c>
      <c r="B2200" s="39" t="s">
        <v>3660</v>
      </c>
      <c r="C2200" s="23" t="s">
        <v>3661</v>
      </c>
      <c r="D2200" s="13" t="s">
        <v>0</v>
      </c>
      <c r="E2200" s="33">
        <v>1</v>
      </c>
      <c r="F2200" s="14">
        <v>15.97</v>
      </c>
      <c r="G2200" s="15">
        <v>2.84</v>
      </c>
      <c r="H2200" s="15">
        <f t="shared" si="71"/>
        <v>19.5</v>
      </c>
      <c r="I2200" s="15">
        <f t="shared" si="70"/>
        <v>23.881649999999997</v>
      </c>
      <c r="K2200" s="3">
        <f>VLOOKUP(B2200,Plan1!$A$8:$B$4553,2,0)</f>
        <v>19.5</v>
      </c>
    </row>
    <row r="2201" spans="1:11" ht="25.5" outlineLevel="2">
      <c r="A2201" s="31" t="s">
        <v>6915</v>
      </c>
      <c r="B2201" s="39" t="s">
        <v>3662</v>
      </c>
      <c r="C2201" s="23" t="s">
        <v>3663</v>
      </c>
      <c r="D2201" s="13" t="s">
        <v>0</v>
      </c>
      <c r="E2201" s="33">
        <v>1</v>
      </c>
      <c r="F2201" s="14">
        <v>7.82</v>
      </c>
      <c r="G2201" s="15">
        <v>2.84</v>
      </c>
      <c r="H2201" s="15">
        <f t="shared" si="71"/>
        <v>11.81</v>
      </c>
      <c r="I2201" s="15">
        <f t="shared" si="70"/>
        <v>14.463706999999999</v>
      </c>
      <c r="K2201" s="3">
        <f>VLOOKUP(B2201,Plan1!$A$8:$B$4553,2,0)</f>
        <v>11.81</v>
      </c>
    </row>
    <row r="2202" spans="1:11" ht="25.5" outlineLevel="2">
      <c r="A2202" s="31" t="s">
        <v>6916</v>
      </c>
      <c r="B2202" s="39" t="s">
        <v>3664</v>
      </c>
      <c r="C2202" s="23" t="s">
        <v>3665</v>
      </c>
      <c r="D2202" s="13" t="s">
        <v>0</v>
      </c>
      <c r="E2202" s="33">
        <v>1</v>
      </c>
      <c r="F2202" s="14">
        <v>8.11</v>
      </c>
      <c r="G2202" s="15">
        <v>2.84</v>
      </c>
      <c r="H2202" s="15">
        <f t="shared" si="71"/>
        <v>10.61</v>
      </c>
      <c r="I2202" s="15">
        <f t="shared" si="70"/>
        <v>12.994066999999998</v>
      </c>
      <c r="K2202" s="3">
        <f>VLOOKUP(B2202,Plan1!$A$8:$B$4553,2,0)</f>
        <v>10.61</v>
      </c>
    </row>
    <row r="2203" spans="1:11" ht="25.5" outlineLevel="2">
      <c r="A2203" s="31" t="s">
        <v>6917</v>
      </c>
      <c r="B2203" s="39" t="s">
        <v>3666</v>
      </c>
      <c r="C2203" s="23" t="s">
        <v>3667</v>
      </c>
      <c r="D2203" s="13" t="s">
        <v>0</v>
      </c>
      <c r="E2203" s="33">
        <v>1</v>
      </c>
      <c r="F2203" s="14">
        <v>9.75</v>
      </c>
      <c r="G2203" s="15">
        <v>2.84</v>
      </c>
      <c r="H2203" s="15">
        <f t="shared" si="71"/>
        <v>13.75</v>
      </c>
      <c r="I2203" s="15">
        <f t="shared" si="70"/>
        <v>16.839624999999998</v>
      </c>
      <c r="K2203" s="3">
        <f>VLOOKUP(B2203,Plan1!$A$8:$B$4553,2,0)</f>
        <v>13.75</v>
      </c>
    </row>
    <row r="2204" spans="1:11" ht="25.5" outlineLevel="2">
      <c r="A2204" s="31" t="s">
        <v>6918</v>
      </c>
      <c r="B2204" s="39" t="s">
        <v>3668</v>
      </c>
      <c r="C2204" s="23" t="s">
        <v>3669</v>
      </c>
      <c r="D2204" s="13" t="s">
        <v>0</v>
      </c>
      <c r="E2204" s="33">
        <v>1</v>
      </c>
      <c r="F2204" s="14">
        <v>9.52</v>
      </c>
      <c r="G2204" s="15">
        <v>2.84</v>
      </c>
      <c r="H2204" s="15">
        <f t="shared" si="71"/>
        <v>14.22</v>
      </c>
      <c r="I2204" s="15">
        <f t="shared" si="70"/>
        <v>17.415233999999998</v>
      </c>
      <c r="K2204" s="3">
        <f>VLOOKUP(B2204,Plan1!$A$8:$B$4553,2,0)</f>
        <v>14.22</v>
      </c>
    </row>
    <row r="2205" spans="1:11" ht="25.5" outlineLevel="2">
      <c r="A2205" s="31" t="s">
        <v>6919</v>
      </c>
      <c r="B2205" s="39" t="s">
        <v>3670</v>
      </c>
      <c r="C2205" s="23" t="s">
        <v>3671</v>
      </c>
      <c r="D2205" s="13" t="s">
        <v>0</v>
      </c>
      <c r="E2205" s="33">
        <v>1</v>
      </c>
      <c r="F2205" s="14">
        <v>11.91</v>
      </c>
      <c r="G2205" s="15">
        <v>2.84</v>
      </c>
      <c r="H2205" s="15">
        <f t="shared" si="71"/>
        <v>15.21</v>
      </c>
      <c r="I2205" s="15">
        <f t="shared" si="70"/>
        <v>18.627686999999998</v>
      </c>
      <c r="K2205" s="3">
        <f>VLOOKUP(B2205,Plan1!$A$8:$B$4553,2,0)</f>
        <v>15.21</v>
      </c>
    </row>
    <row r="2206" spans="1:11" ht="25.5" outlineLevel="2">
      <c r="A2206" s="31" t="s">
        <v>6920</v>
      </c>
      <c r="B2206" s="39" t="s">
        <v>3672</v>
      </c>
      <c r="C2206" s="23" t="s">
        <v>3673</v>
      </c>
      <c r="D2206" s="13" t="s">
        <v>0</v>
      </c>
      <c r="E2206" s="33">
        <v>1</v>
      </c>
      <c r="F2206" s="14">
        <v>10.29</v>
      </c>
      <c r="G2206" s="15">
        <v>2.84</v>
      </c>
      <c r="H2206" s="15">
        <f t="shared" si="71"/>
        <v>15.74</v>
      </c>
      <c r="I2206" s="15">
        <f t="shared" si="70"/>
        <v>19.276778</v>
      </c>
      <c r="K2206" s="3">
        <f>VLOOKUP(B2206,Plan1!$A$8:$B$4553,2,0)</f>
        <v>15.74</v>
      </c>
    </row>
    <row r="2207" spans="1:11" ht="25.5" outlineLevel="2">
      <c r="A2207" s="31" t="s">
        <v>6921</v>
      </c>
      <c r="B2207" s="39" t="s">
        <v>3674</v>
      </c>
      <c r="C2207" s="23" t="s">
        <v>3675</v>
      </c>
      <c r="D2207" s="13" t="s">
        <v>0</v>
      </c>
      <c r="E2207" s="33">
        <v>1</v>
      </c>
      <c r="F2207" s="14">
        <v>8.3699999999999992</v>
      </c>
      <c r="G2207" s="15">
        <v>2.84</v>
      </c>
      <c r="H2207" s="15">
        <f t="shared" si="71"/>
        <v>14.21</v>
      </c>
      <c r="I2207" s="15">
        <f t="shared" si="70"/>
        <v>17.402987</v>
      </c>
      <c r="K2207" s="3">
        <f>VLOOKUP(B2207,Plan1!$A$8:$B$4553,2,0)</f>
        <v>14.21</v>
      </c>
    </row>
    <row r="2208" spans="1:11" ht="25.5" outlineLevel="2">
      <c r="A2208" s="31" t="s">
        <v>6922</v>
      </c>
      <c r="B2208" s="39" t="s">
        <v>3676</v>
      </c>
      <c r="C2208" s="23" t="s">
        <v>3677</v>
      </c>
      <c r="D2208" s="13" t="s">
        <v>0</v>
      </c>
      <c r="E2208" s="33">
        <v>1</v>
      </c>
      <c r="F2208" s="14">
        <v>8.3699999999999992</v>
      </c>
      <c r="G2208" s="15">
        <v>2.84</v>
      </c>
      <c r="H2208" s="15">
        <f t="shared" si="71"/>
        <v>12.26</v>
      </c>
      <c r="I2208" s="15">
        <f t="shared" si="70"/>
        <v>15.014821999999999</v>
      </c>
      <c r="K2208" s="3">
        <f>VLOOKUP(B2208,Plan1!$A$8:$B$4553,2,0)</f>
        <v>12.26</v>
      </c>
    </row>
    <row r="2209" spans="1:11" ht="25.5" outlineLevel="2">
      <c r="A2209" s="31" t="s">
        <v>6923</v>
      </c>
      <c r="B2209" s="39" t="s">
        <v>3678</v>
      </c>
      <c r="C2209" s="23" t="s">
        <v>3679</v>
      </c>
      <c r="D2209" s="13" t="s">
        <v>0</v>
      </c>
      <c r="E2209" s="33">
        <v>1</v>
      </c>
      <c r="F2209" s="14">
        <v>8.2100000000000009</v>
      </c>
      <c r="G2209" s="15">
        <v>2.84</v>
      </c>
      <c r="H2209" s="15">
        <f t="shared" si="71"/>
        <v>11.52</v>
      </c>
      <c r="I2209" s="15">
        <f t="shared" si="70"/>
        <v>14.108543999999998</v>
      </c>
      <c r="K2209" s="3">
        <f>VLOOKUP(B2209,Plan1!$A$8:$B$4553,2,0)</f>
        <v>11.52</v>
      </c>
    </row>
    <row r="2210" spans="1:11" ht="25.5" outlineLevel="2">
      <c r="A2210" s="31" t="s">
        <v>6924</v>
      </c>
      <c r="B2210" s="39" t="s">
        <v>3680</v>
      </c>
      <c r="C2210" s="23" t="s">
        <v>3681</v>
      </c>
      <c r="D2210" s="13" t="s">
        <v>0</v>
      </c>
      <c r="E2210" s="33">
        <v>1</v>
      </c>
      <c r="F2210" s="14">
        <v>21.2</v>
      </c>
      <c r="G2210" s="15">
        <v>2.84</v>
      </c>
      <c r="H2210" s="15">
        <f t="shared" si="71"/>
        <v>26.48</v>
      </c>
      <c r="I2210" s="15">
        <f t="shared" si="70"/>
        <v>32.430056</v>
      </c>
      <c r="K2210" s="3">
        <f>VLOOKUP(B2210,Plan1!$A$8:$B$4553,2,0)</f>
        <v>26.48</v>
      </c>
    </row>
    <row r="2211" spans="1:11" ht="25.5" outlineLevel="2">
      <c r="A2211" s="31" t="s">
        <v>6925</v>
      </c>
      <c r="B2211" s="39" t="s">
        <v>3682</v>
      </c>
      <c r="C2211" s="23" t="s">
        <v>3683</v>
      </c>
      <c r="D2211" s="13" t="s">
        <v>0</v>
      </c>
      <c r="E2211" s="33">
        <v>1</v>
      </c>
      <c r="F2211" s="14">
        <v>7.65</v>
      </c>
      <c r="G2211" s="15">
        <v>2.84</v>
      </c>
      <c r="H2211" s="15">
        <f t="shared" si="71"/>
        <v>13.59</v>
      </c>
      <c r="I2211" s="15">
        <f t="shared" si="70"/>
        <v>16.643673</v>
      </c>
      <c r="K2211" s="3">
        <f>VLOOKUP(B2211,Plan1!$A$8:$B$4553,2,0)</f>
        <v>13.59</v>
      </c>
    </row>
    <row r="2212" spans="1:11" ht="25.5" outlineLevel="2">
      <c r="A2212" s="31" t="s">
        <v>6926</v>
      </c>
      <c r="B2212" s="39" t="s">
        <v>3684</v>
      </c>
      <c r="C2212" s="23" t="s">
        <v>3685</v>
      </c>
      <c r="D2212" s="13" t="s">
        <v>0</v>
      </c>
      <c r="E2212" s="33">
        <v>1</v>
      </c>
      <c r="F2212" s="14">
        <v>7.44</v>
      </c>
      <c r="G2212" s="15">
        <v>2.84</v>
      </c>
      <c r="H2212" s="15">
        <f t="shared" si="71"/>
        <v>11.68</v>
      </c>
      <c r="I2212" s="15">
        <f t="shared" si="70"/>
        <v>14.304495999999999</v>
      </c>
      <c r="K2212" s="3">
        <f>VLOOKUP(B2212,Plan1!$A$8:$B$4553,2,0)</f>
        <v>11.68</v>
      </c>
    </row>
    <row r="2213" spans="1:11" ht="30" outlineLevel="2">
      <c r="A2213" s="31" t="s">
        <v>6927</v>
      </c>
      <c r="B2213" s="38" t="s">
        <v>3686</v>
      </c>
      <c r="C2213" s="22" t="s">
        <v>3687</v>
      </c>
      <c r="D2213" s="5"/>
      <c r="E2213" s="5"/>
      <c r="F2213" s="12"/>
      <c r="G2213" s="12"/>
      <c r="H2213" s="15">
        <f t="shared" si="71"/>
        <v>0</v>
      </c>
      <c r="I2213" s="15">
        <f t="shared" si="70"/>
        <v>0</v>
      </c>
      <c r="K2213" s="3">
        <f>VLOOKUP(B2213,Plan1!$A$8:$B$4553,2,0)</f>
        <v>0</v>
      </c>
    </row>
    <row r="2214" spans="1:11" ht="38.25" outlineLevel="2">
      <c r="A2214" s="31" t="s">
        <v>6928</v>
      </c>
      <c r="B2214" s="39" t="s">
        <v>3688</v>
      </c>
      <c r="C2214" s="23" t="s">
        <v>3689</v>
      </c>
      <c r="D2214" s="13" t="s">
        <v>0</v>
      </c>
      <c r="E2214" s="33">
        <v>1</v>
      </c>
      <c r="F2214" s="14">
        <v>18.34</v>
      </c>
      <c r="G2214" s="15">
        <v>6.87</v>
      </c>
      <c r="H2214" s="15">
        <f t="shared" si="71"/>
        <v>26.08</v>
      </c>
      <c r="I2214" s="15">
        <f t="shared" si="70"/>
        <v>31.940175999999994</v>
      </c>
      <c r="K2214" s="3">
        <f>VLOOKUP(B2214,Plan1!$A$8:$B$4553,2,0)</f>
        <v>26.08</v>
      </c>
    </row>
    <row r="2215" spans="1:11" ht="38.25" outlineLevel="2">
      <c r="A2215" s="31" t="s">
        <v>6929</v>
      </c>
      <c r="B2215" s="39" t="s">
        <v>3690</v>
      </c>
      <c r="C2215" s="23" t="s">
        <v>3691</v>
      </c>
      <c r="D2215" s="13" t="s">
        <v>0</v>
      </c>
      <c r="E2215" s="33">
        <v>1</v>
      </c>
      <c r="F2215" s="14">
        <v>11.18</v>
      </c>
      <c r="G2215" s="15">
        <v>6.87</v>
      </c>
      <c r="H2215" s="15">
        <f t="shared" si="71"/>
        <v>18.559999999999999</v>
      </c>
      <c r="I2215" s="15">
        <f t="shared" si="70"/>
        <v>22.730431999999997</v>
      </c>
      <c r="K2215" s="3">
        <f>VLOOKUP(B2215,Plan1!$A$8:$B$4553,2,0)</f>
        <v>18.559999999999999</v>
      </c>
    </row>
    <row r="2216" spans="1:11" ht="38.25" outlineLevel="2">
      <c r="A2216" s="31" t="s">
        <v>6930</v>
      </c>
      <c r="B2216" s="39" t="s">
        <v>3692</v>
      </c>
      <c r="C2216" s="23" t="s">
        <v>3693</v>
      </c>
      <c r="D2216" s="13" t="s">
        <v>0</v>
      </c>
      <c r="E2216" s="33">
        <v>1</v>
      </c>
      <c r="F2216" s="14">
        <v>19.34</v>
      </c>
      <c r="G2216" s="15">
        <v>13.74</v>
      </c>
      <c r="H2216" s="15">
        <f t="shared" si="71"/>
        <v>33.950000000000003</v>
      </c>
      <c r="I2216" s="15">
        <f t="shared" si="70"/>
        <v>41.578564999999998</v>
      </c>
      <c r="K2216" s="3">
        <f>VLOOKUP(B2216,Plan1!$A$8:$B$4553,2,0)</f>
        <v>33.950000000000003</v>
      </c>
    </row>
    <row r="2217" spans="1:11" ht="38.25" outlineLevel="2">
      <c r="A2217" s="31" t="s">
        <v>6931</v>
      </c>
      <c r="B2217" s="39" t="s">
        <v>3694</v>
      </c>
      <c r="C2217" s="23" t="s">
        <v>3695</v>
      </c>
      <c r="D2217" s="13" t="s">
        <v>0</v>
      </c>
      <c r="E2217" s="33">
        <v>1</v>
      </c>
      <c r="F2217" s="14">
        <v>22.07</v>
      </c>
      <c r="G2217" s="15">
        <v>6.87</v>
      </c>
      <c r="H2217" s="15">
        <f t="shared" si="71"/>
        <v>24.82</v>
      </c>
      <c r="I2217" s="15">
        <f t="shared" si="70"/>
        <v>30.397053999999997</v>
      </c>
      <c r="K2217" s="3">
        <f>VLOOKUP(B2217,Plan1!$A$8:$B$4553,2,0)</f>
        <v>24.82</v>
      </c>
    </row>
    <row r="2218" spans="1:11" ht="38.25" outlineLevel="2">
      <c r="A2218" s="31" t="s">
        <v>6932</v>
      </c>
      <c r="B2218" s="39" t="s">
        <v>3696</v>
      </c>
      <c r="C2218" s="23" t="s">
        <v>3697</v>
      </c>
      <c r="D2218" s="13" t="s">
        <v>0</v>
      </c>
      <c r="E2218" s="33">
        <v>1</v>
      </c>
      <c r="F2218" s="14">
        <v>38.99</v>
      </c>
      <c r="G2218" s="15">
        <v>6.87</v>
      </c>
      <c r="H2218" s="15">
        <f t="shared" si="71"/>
        <v>50.27</v>
      </c>
      <c r="I2218" s="15">
        <f t="shared" si="70"/>
        <v>61.565669</v>
      </c>
      <c r="K2218" s="3">
        <f>VLOOKUP(B2218,Plan1!$A$8:$B$4553,2,0)</f>
        <v>50.27</v>
      </c>
    </row>
    <row r="2219" spans="1:11" ht="38.25" outlineLevel="2">
      <c r="A2219" s="31" t="s">
        <v>6933</v>
      </c>
      <c r="B2219" s="39" t="s">
        <v>3698</v>
      </c>
      <c r="C2219" s="23" t="s">
        <v>3699</v>
      </c>
      <c r="D2219" s="13" t="s">
        <v>0</v>
      </c>
      <c r="E2219" s="33">
        <v>1</v>
      </c>
      <c r="F2219" s="14">
        <v>19.98</v>
      </c>
      <c r="G2219" s="15">
        <v>13.74</v>
      </c>
      <c r="H2219" s="15">
        <f t="shared" si="71"/>
        <v>35.74</v>
      </c>
      <c r="I2219" s="15">
        <f t="shared" si="70"/>
        <v>43.770778</v>
      </c>
      <c r="K2219" s="3">
        <f>VLOOKUP(B2219,Plan1!$A$8:$B$4553,2,0)</f>
        <v>35.74</v>
      </c>
    </row>
    <row r="2220" spans="1:11" ht="38.25" outlineLevel="2">
      <c r="A2220" s="31" t="s">
        <v>6934</v>
      </c>
      <c r="B2220" s="39" t="s">
        <v>3700</v>
      </c>
      <c r="C2220" s="23" t="s">
        <v>3701</v>
      </c>
      <c r="D2220" s="13" t="s">
        <v>0</v>
      </c>
      <c r="E2220" s="33">
        <v>1</v>
      </c>
      <c r="F2220" s="14">
        <v>46.15</v>
      </c>
      <c r="G2220" s="15">
        <v>6.87</v>
      </c>
      <c r="H2220" s="15">
        <f t="shared" si="71"/>
        <v>57.11</v>
      </c>
      <c r="I2220" s="15">
        <f t="shared" si="70"/>
        <v>69.942616999999998</v>
      </c>
      <c r="K2220" s="3">
        <f>VLOOKUP(B2220,Plan1!$A$8:$B$4553,2,0)</f>
        <v>57.11</v>
      </c>
    </row>
    <row r="2221" spans="1:11" ht="38.25" outlineLevel="2">
      <c r="A2221" s="31" t="s">
        <v>6935</v>
      </c>
      <c r="B2221" s="39" t="s">
        <v>3702</v>
      </c>
      <c r="C2221" s="23" t="s">
        <v>3703</v>
      </c>
      <c r="D2221" s="13" t="s">
        <v>0</v>
      </c>
      <c r="E2221" s="33">
        <v>1</v>
      </c>
      <c r="F2221" s="14">
        <v>61.67</v>
      </c>
      <c r="G2221" s="15">
        <v>13.74</v>
      </c>
      <c r="H2221" s="15">
        <f t="shared" si="71"/>
        <v>83.28</v>
      </c>
      <c r="I2221" s="15">
        <f t="shared" si="70"/>
        <v>101.993016</v>
      </c>
      <c r="K2221" s="3">
        <f>VLOOKUP(B2221,Plan1!$A$8:$B$4553,2,0)</f>
        <v>83.28</v>
      </c>
    </row>
    <row r="2222" spans="1:11" ht="38.25" outlineLevel="2">
      <c r="A2222" s="31" t="s">
        <v>6936</v>
      </c>
      <c r="B2222" s="39" t="s">
        <v>3704</v>
      </c>
      <c r="C2222" s="23" t="s">
        <v>3705</v>
      </c>
      <c r="D2222" s="13" t="s">
        <v>0</v>
      </c>
      <c r="E2222" s="33">
        <v>1</v>
      </c>
      <c r="F2222" s="14">
        <v>19.059999999999999</v>
      </c>
      <c r="G2222" s="15">
        <v>6.87</v>
      </c>
      <c r="H2222" s="15">
        <f t="shared" si="71"/>
        <v>25.51</v>
      </c>
      <c r="I2222" s="15">
        <f t="shared" si="70"/>
        <v>31.242097000000001</v>
      </c>
      <c r="K2222" s="3">
        <f>VLOOKUP(B2222,Plan1!$A$8:$B$4553,2,0)</f>
        <v>25.51</v>
      </c>
    </row>
    <row r="2223" spans="1:11" ht="38.25" outlineLevel="2">
      <c r="A2223" s="31" t="s">
        <v>6937</v>
      </c>
      <c r="B2223" s="39" t="s">
        <v>3706</v>
      </c>
      <c r="C2223" s="23" t="s">
        <v>3707</v>
      </c>
      <c r="D2223" s="13" t="s">
        <v>0</v>
      </c>
      <c r="E2223" s="33">
        <v>1</v>
      </c>
      <c r="F2223" s="14">
        <v>26.78</v>
      </c>
      <c r="G2223" s="15">
        <v>6.87</v>
      </c>
      <c r="H2223" s="15">
        <f t="shared" si="71"/>
        <v>26.3</v>
      </c>
      <c r="I2223" s="15">
        <f t="shared" si="70"/>
        <v>32.209609999999998</v>
      </c>
      <c r="K2223" s="3">
        <f>VLOOKUP(B2223,Plan1!$A$8:$B$4553,2,0)</f>
        <v>26.3</v>
      </c>
    </row>
    <row r="2224" spans="1:11" ht="38.25" outlineLevel="2">
      <c r="A2224" s="31" t="s">
        <v>6938</v>
      </c>
      <c r="B2224" s="39" t="s">
        <v>3708</v>
      </c>
      <c r="C2224" s="23" t="s">
        <v>3709</v>
      </c>
      <c r="D2224" s="13" t="s">
        <v>0</v>
      </c>
      <c r="E2224" s="33">
        <v>1</v>
      </c>
      <c r="F2224" s="14">
        <v>35.479999999999997</v>
      </c>
      <c r="G2224" s="15">
        <v>13.74</v>
      </c>
      <c r="H2224" s="15">
        <f t="shared" si="71"/>
        <v>39.909999999999997</v>
      </c>
      <c r="I2224" s="15">
        <f t="shared" si="70"/>
        <v>48.877776999999995</v>
      </c>
      <c r="K2224" s="3">
        <f>VLOOKUP(B2224,Plan1!$A$8:$B$4553,2,0)</f>
        <v>39.909999999999997</v>
      </c>
    </row>
    <row r="2225" spans="1:11" ht="38.25" outlineLevel="2">
      <c r="A2225" s="31" t="s">
        <v>6939</v>
      </c>
      <c r="B2225" s="39" t="s">
        <v>3710</v>
      </c>
      <c r="C2225" s="23" t="s">
        <v>3711</v>
      </c>
      <c r="D2225" s="13" t="s">
        <v>0</v>
      </c>
      <c r="E2225" s="33">
        <v>1</v>
      </c>
      <c r="F2225" s="14">
        <v>28.7</v>
      </c>
      <c r="G2225" s="15">
        <v>13.74</v>
      </c>
      <c r="H2225" s="15">
        <f t="shared" si="71"/>
        <v>37.270000000000003</v>
      </c>
      <c r="I2225" s="15">
        <f t="shared" si="70"/>
        <v>45.644568999999997</v>
      </c>
      <c r="K2225" s="3">
        <f>VLOOKUP(B2225,Plan1!$A$8:$B$4553,2,0)</f>
        <v>37.270000000000003</v>
      </c>
    </row>
    <row r="2226" spans="1:11" ht="38.25" outlineLevel="2">
      <c r="A2226" s="31" t="s">
        <v>6940</v>
      </c>
      <c r="B2226" s="39" t="s">
        <v>3712</v>
      </c>
      <c r="C2226" s="23" t="s">
        <v>3713</v>
      </c>
      <c r="D2226" s="13" t="s">
        <v>0</v>
      </c>
      <c r="E2226" s="33">
        <v>1</v>
      </c>
      <c r="F2226" s="14">
        <v>61.49</v>
      </c>
      <c r="G2226" s="15">
        <v>13.74</v>
      </c>
      <c r="H2226" s="15">
        <f t="shared" si="71"/>
        <v>71.28</v>
      </c>
      <c r="I2226" s="15">
        <f t="shared" si="70"/>
        <v>87.296616</v>
      </c>
      <c r="K2226" s="3">
        <f>VLOOKUP(B2226,Plan1!$A$8:$B$4553,2,0)</f>
        <v>71.28</v>
      </c>
    </row>
    <row r="2227" spans="1:11" outlineLevel="2">
      <c r="A2227" s="31" t="s">
        <v>6941</v>
      </c>
      <c r="B2227" s="38" t="s">
        <v>3714</v>
      </c>
      <c r="C2227" s="22" t="s">
        <v>3715</v>
      </c>
      <c r="D2227" s="5"/>
      <c r="E2227" s="5"/>
      <c r="F2227" s="12"/>
      <c r="G2227" s="12"/>
      <c r="H2227" s="15">
        <f t="shared" si="71"/>
        <v>0</v>
      </c>
      <c r="I2227" s="15">
        <f t="shared" si="70"/>
        <v>0</v>
      </c>
      <c r="K2227" s="3">
        <f>VLOOKUP(B2227,Plan1!$A$8:$B$4553,2,0)</f>
        <v>0</v>
      </c>
    </row>
    <row r="2228" spans="1:11" ht="25.5" outlineLevel="2">
      <c r="A2228" s="31" t="s">
        <v>6942</v>
      </c>
      <c r="B2228" s="39" t="s">
        <v>3716</v>
      </c>
      <c r="C2228" s="23" t="s">
        <v>3717</v>
      </c>
      <c r="D2228" s="13" t="s">
        <v>0</v>
      </c>
      <c r="E2228" s="33">
        <v>1</v>
      </c>
      <c r="F2228" s="14">
        <v>408.07</v>
      </c>
      <c r="G2228" s="15">
        <v>24.28</v>
      </c>
      <c r="H2228" s="15">
        <f t="shared" si="71"/>
        <v>454.69</v>
      </c>
      <c r="I2228" s="15">
        <f t="shared" si="70"/>
        <v>556.85884299999998</v>
      </c>
      <c r="K2228" s="3">
        <f>VLOOKUP(B2228,Plan1!$A$8:$B$4553,2,0)</f>
        <v>454.69</v>
      </c>
    </row>
    <row r="2229" spans="1:11" ht="25.5" outlineLevel="2">
      <c r="A2229" s="31" t="s">
        <v>6943</v>
      </c>
      <c r="B2229" s="39" t="s">
        <v>3718</v>
      </c>
      <c r="C2229" s="23" t="s">
        <v>3719</v>
      </c>
      <c r="D2229" s="13" t="s">
        <v>0</v>
      </c>
      <c r="E2229" s="33">
        <v>1</v>
      </c>
      <c r="F2229" s="14">
        <v>152.52000000000001</v>
      </c>
      <c r="G2229" s="15">
        <v>10.31</v>
      </c>
      <c r="H2229" s="15">
        <f t="shared" si="71"/>
        <v>125.02</v>
      </c>
      <c r="I2229" s="15">
        <f t="shared" si="70"/>
        <v>153.11199399999998</v>
      </c>
      <c r="K2229" s="3">
        <f>VLOOKUP(B2229,Plan1!$A$8:$B$4553,2,0)</f>
        <v>125.02</v>
      </c>
    </row>
    <row r="2230" spans="1:11" ht="25.5" outlineLevel="2">
      <c r="A2230" s="31" t="s">
        <v>6944</v>
      </c>
      <c r="B2230" s="39" t="s">
        <v>3720</v>
      </c>
      <c r="C2230" s="23" t="s">
        <v>3721</v>
      </c>
      <c r="D2230" s="13" t="s">
        <v>0</v>
      </c>
      <c r="E2230" s="33">
        <v>1</v>
      </c>
      <c r="F2230" s="14">
        <v>272</v>
      </c>
      <c r="G2230" s="15">
        <v>24.28</v>
      </c>
      <c r="H2230" s="15">
        <f t="shared" si="71"/>
        <v>328.03</v>
      </c>
      <c r="I2230" s="15">
        <f t="shared" si="70"/>
        <v>401.73834099999993</v>
      </c>
      <c r="K2230" s="3">
        <f>VLOOKUP(B2230,Plan1!$A$8:$B$4553,2,0)</f>
        <v>328.03</v>
      </c>
    </row>
    <row r="2231" spans="1:11" ht="25.5" outlineLevel="2">
      <c r="A2231" s="31" t="s">
        <v>6945</v>
      </c>
      <c r="B2231" s="39" t="s">
        <v>3722</v>
      </c>
      <c r="C2231" s="23" t="s">
        <v>3723</v>
      </c>
      <c r="D2231" s="13" t="s">
        <v>0</v>
      </c>
      <c r="E2231" s="33">
        <v>1</v>
      </c>
      <c r="F2231" s="14">
        <v>236.73</v>
      </c>
      <c r="G2231" s="15">
        <v>24.28</v>
      </c>
      <c r="H2231" s="15">
        <f t="shared" si="71"/>
        <v>285.20999999999998</v>
      </c>
      <c r="I2231" s="15">
        <f t="shared" si="70"/>
        <v>349.29668699999996</v>
      </c>
      <c r="K2231" s="3">
        <f>VLOOKUP(B2231,Plan1!$A$8:$B$4553,2,0)</f>
        <v>285.20999999999998</v>
      </c>
    </row>
    <row r="2232" spans="1:11" ht="25.5" outlineLevel="2">
      <c r="A2232" s="31" t="s">
        <v>6946</v>
      </c>
      <c r="B2232" s="39" t="s">
        <v>3724</v>
      </c>
      <c r="C2232" s="23" t="s">
        <v>3725</v>
      </c>
      <c r="D2232" s="13" t="s">
        <v>0</v>
      </c>
      <c r="E2232" s="33">
        <v>1</v>
      </c>
      <c r="F2232" s="14">
        <v>171.84</v>
      </c>
      <c r="G2232" s="15">
        <v>24.28</v>
      </c>
      <c r="H2232" s="15">
        <f t="shared" si="71"/>
        <v>196</v>
      </c>
      <c r="I2232" s="15">
        <f t="shared" si="70"/>
        <v>240.04119999999998</v>
      </c>
      <c r="K2232" s="3">
        <f>VLOOKUP(B2232,Plan1!$A$8:$B$4553,2,0)</f>
        <v>196</v>
      </c>
    </row>
    <row r="2233" spans="1:11" ht="25.5" outlineLevel="2">
      <c r="A2233" s="31" t="s">
        <v>6947</v>
      </c>
      <c r="B2233" s="39" t="s">
        <v>3726</v>
      </c>
      <c r="C2233" s="23" t="s">
        <v>3727</v>
      </c>
      <c r="D2233" s="13" t="s">
        <v>0</v>
      </c>
      <c r="E2233" s="33">
        <v>1</v>
      </c>
      <c r="F2233" s="14">
        <v>363.5</v>
      </c>
      <c r="G2233" s="15">
        <v>24.28</v>
      </c>
      <c r="H2233" s="15">
        <f t="shared" si="71"/>
        <v>446.73</v>
      </c>
      <c r="I2233" s="15">
        <f t="shared" si="70"/>
        <v>547.110231</v>
      </c>
      <c r="K2233" s="3">
        <f>VLOOKUP(B2233,Plan1!$A$8:$B$4553,2,0)</f>
        <v>446.73</v>
      </c>
    </row>
    <row r="2234" spans="1:11" ht="25.5" outlineLevel="2">
      <c r="A2234" s="31" t="s">
        <v>6948</v>
      </c>
      <c r="B2234" s="39" t="s">
        <v>3728</v>
      </c>
      <c r="C2234" s="23" t="s">
        <v>3729</v>
      </c>
      <c r="D2234" s="13" t="s">
        <v>0</v>
      </c>
      <c r="E2234" s="33">
        <v>1</v>
      </c>
      <c r="F2234" s="14">
        <v>49.6</v>
      </c>
      <c r="G2234" s="15">
        <v>10.31</v>
      </c>
      <c r="H2234" s="15">
        <f t="shared" si="71"/>
        <v>67.91</v>
      </c>
      <c r="I2234" s="15">
        <f t="shared" si="70"/>
        <v>83.169376999999983</v>
      </c>
      <c r="K2234" s="3">
        <f>VLOOKUP(B2234,Plan1!$A$8:$B$4553,2,0)</f>
        <v>67.91</v>
      </c>
    </row>
    <row r="2235" spans="1:11" ht="25.5" outlineLevel="2">
      <c r="A2235" s="31" t="s">
        <v>6949</v>
      </c>
      <c r="B2235" s="39" t="s">
        <v>3730</v>
      </c>
      <c r="C2235" s="23" t="s">
        <v>3731</v>
      </c>
      <c r="D2235" s="13" t="s">
        <v>0</v>
      </c>
      <c r="E2235" s="33">
        <v>1</v>
      </c>
      <c r="F2235" s="14">
        <v>61.81</v>
      </c>
      <c r="G2235" s="15">
        <v>10.31</v>
      </c>
      <c r="H2235" s="15">
        <f t="shared" si="71"/>
        <v>83.16</v>
      </c>
      <c r="I2235" s="15">
        <f t="shared" ref="I2235:I2291" si="72">H2235*(1+$I$8)</f>
        <v>101.84605199999999</v>
      </c>
      <c r="K2235" s="3">
        <f>VLOOKUP(B2235,Plan1!$A$8:$B$4553,2,0)</f>
        <v>83.16</v>
      </c>
    </row>
    <row r="2236" spans="1:11" ht="25.5" outlineLevel="2">
      <c r="A2236" s="31" t="s">
        <v>6950</v>
      </c>
      <c r="B2236" s="39" t="s">
        <v>3732</v>
      </c>
      <c r="C2236" s="23" t="s">
        <v>3733</v>
      </c>
      <c r="D2236" s="13" t="s">
        <v>0</v>
      </c>
      <c r="E2236" s="33">
        <v>1</v>
      </c>
      <c r="F2236" s="14">
        <v>77.75</v>
      </c>
      <c r="G2236" s="15">
        <v>10.31</v>
      </c>
      <c r="H2236" s="15">
        <f t="shared" si="71"/>
        <v>98.53</v>
      </c>
      <c r="I2236" s="15">
        <f t="shared" si="72"/>
        <v>120.66969099999999</v>
      </c>
      <c r="K2236" s="3">
        <f>VLOOKUP(B2236,Plan1!$A$8:$B$4553,2,0)</f>
        <v>98.53</v>
      </c>
    </row>
    <row r="2237" spans="1:11" ht="25.5" outlineLevel="2">
      <c r="A2237" s="31" t="s">
        <v>6951</v>
      </c>
      <c r="B2237" s="39" t="s">
        <v>3734</v>
      </c>
      <c r="C2237" s="23" t="s">
        <v>3735</v>
      </c>
      <c r="D2237" s="13" t="s">
        <v>0</v>
      </c>
      <c r="E2237" s="33">
        <v>1</v>
      </c>
      <c r="F2237" s="14">
        <v>94.03</v>
      </c>
      <c r="G2237" s="15">
        <v>10.31</v>
      </c>
      <c r="H2237" s="15">
        <f t="shared" si="71"/>
        <v>117.78</v>
      </c>
      <c r="I2237" s="15">
        <f t="shared" si="72"/>
        <v>144.24516599999998</v>
      </c>
      <c r="K2237" s="3">
        <f>VLOOKUP(B2237,Plan1!$A$8:$B$4553,2,0)</f>
        <v>117.78</v>
      </c>
    </row>
    <row r="2238" spans="1:11" ht="30" outlineLevel="2">
      <c r="A2238" s="31" t="s">
        <v>6952</v>
      </c>
      <c r="B2238" s="38" t="s">
        <v>3736</v>
      </c>
      <c r="C2238" s="22" t="s">
        <v>3737</v>
      </c>
      <c r="D2238" s="5"/>
      <c r="E2238" s="5"/>
      <c r="F2238" s="12"/>
      <c r="G2238" s="12"/>
      <c r="H2238" s="15">
        <f t="shared" si="71"/>
        <v>0</v>
      </c>
      <c r="I2238" s="15">
        <f t="shared" si="72"/>
        <v>0</v>
      </c>
      <c r="K2238" s="3">
        <f>VLOOKUP(B2238,Plan1!$A$8:$B$4553,2,0)</f>
        <v>0</v>
      </c>
    </row>
    <row r="2239" spans="1:11" ht="38.25" outlineLevel="2">
      <c r="A2239" s="31" t="s">
        <v>6953</v>
      </c>
      <c r="B2239" s="39" t="s">
        <v>3738</v>
      </c>
      <c r="C2239" s="23" t="s">
        <v>3739</v>
      </c>
      <c r="D2239" s="13" t="s">
        <v>0</v>
      </c>
      <c r="E2239" s="33">
        <v>1</v>
      </c>
      <c r="F2239" s="14">
        <v>535.39</v>
      </c>
      <c r="G2239" s="15">
        <v>17.18</v>
      </c>
      <c r="H2239" s="15">
        <f t="shared" si="71"/>
        <v>681.65</v>
      </c>
      <c r="I2239" s="15">
        <f t="shared" si="72"/>
        <v>834.81675499999994</v>
      </c>
      <c r="K2239" s="3">
        <f>VLOOKUP(B2239,Plan1!$A$8:$B$4553,2,0)</f>
        <v>681.65</v>
      </c>
    </row>
    <row r="2240" spans="1:11" ht="25.5" outlineLevel="2">
      <c r="A2240" s="31" t="s">
        <v>6954</v>
      </c>
      <c r="B2240" s="39" t="s">
        <v>3740</v>
      </c>
      <c r="C2240" s="23" t="s">
        <v>3741</v>
      </c>
      <c r="D2240" s="13" t="s">
        <v>0</v>
      </c>
      <c r="E2240" s="33">
        <v>1</v>
      </c>
      <c r="F2240" s="14">
        <v>666.73</v>
      </c>
      <c r="G2240" s="15">
        <v>17.18</v>
      </c>
      <c r="H2240" s="15">
        <f t="shared" si="71"/>
        <v>794.67</v>
      </c>
      <c r="I2240" s="15">
        <f t="shared" si="72"/>
        <v>973.23234899999989</v>
      </c>
      <c r="K2240" s="3">
        <f>VLOOKUP(B2240,Plan1!$A$8:$B$4553,2,0)</f>
        <v>794.67</v>
      </c>
    </row>
    <row r="2241" spans="1:11" ht="25.5" outlineLevel="2">
      <c r="A2241" s="31" t="s">
        <v>6955</v>
      </c>
      <c r="B2241" s="39" t="s">
        <v>3742</v>
      </c>
      <c r="C2241" s="23" t="s">
        <v>3743</v>
      </c>
      <c r="D2241" s="13" t="s">
        <v>0</v>
      </c>
      <c r="E2241" s="33">
        <v>1</v>
      </c>
      <c r="F2241" s="14">
        <v>232.59</v>
      </c>
      <c r="G2241" s="15">
        <v>17.18</v>
      </c>
      <c r="H2241" s="15">
        <f t="shared" si="71"/>
        <v>362.51</v>
      </c>
      <c r="I2241" s="15">
        <f t="shared" si="72"/>
        <v>443.96599699999996</v>
      </c>
      <c r="K2241" s="3">
        <f>VLOOKUP(B2241,Plan1!$A$8:$B$4553,2,0)</f>
        <v>362.51</v>
      </c>
    </row>
    <row r="2242" spans="1:11" ht="25.5" outlineLevel="2">
      <c r="A2242" s="31" t="s">
        <v>6956</v>
      </c>
      <c r="B2242" s="39" t="s">
        <v>3744</v>
      </c>
      <c r="C2242" s="23" t="s">
        <v>3745</v>
      </c>
      <c r="D2242" s="13" t="s">
        <v>0</v>
      </c>
      <c r="E2242" s="33">
        <v>1</v>
      </c>
      <c r="F2242" s="14">
        <v>248.86</v>
      </c>
      <c r="G2242" s="15">
        <v>17.18</v>
      </c>
      <c r="H2242" s="15">
        <f t="shared" si="71"/>
        <v>312.08999999999997</v>
      </c>
      <c r="I2242" s="15">
        <f t="shared" si="72"/>
        <v>382.21662299999991</v>
      </c>
      <c r="K2242" s="3">
        <f>VLOOKUP(B2242,Plan1!$A$8:$B$4553,2,0)</f>
        <v>312.08999999999997</v>
      </c>
    </row>
    <row r="2243" spans="1:11" ht="25.5" outlineLevel="2">
      <c r="A2243" s="31" t="s">
        <v>6957</v>
      </c>
      <c r="B2243" s="39" t="s">
        <v>3746</v>
      </c>
      <c r="C2243" s="23" t="s">
        <v>3747</v>
      </c>
      <c r="D2243" s="13" t="s">
        <v>0</v>
      </c>
      <c r="E2243" s="33">
        <v>1</v>
      </c>
      <c r="F2243" s="14">
        <v>291.52999999999997</v>
      </c>
      <c r="G2243" s="15">
        <v>17.18</v>
      </c>
      <c r="H2243" s="15">
        <f t="shared" si="71"/>
        <v>365.7</v>
      </c>
      <c r="I2243" s="15">
        <f t="shared" si="72"/>
        <v>447.87278999999995</v>
      </c>
      <c r="K2243" s="3">
        <f>VLOOKUP(B2243,Plan1!$A$8:$B$4553,2,0)</f>
        <v>365.7</v>
      </c>
    </row>
    <row r="2244" spans="1:11" ht="25.5" outlineLevel="2">
      <c r="A2244" s="31" t="s">
        <v>6958</v>
      </c>
      <c r="B2244" s="39" t="s">
        <v>3748</v>
      </c>
      <c r="C2244" s="23" t="s">
        <v>3749</v>
      </c>
      <c r="D2244" s="13" t="s">
        <v>0</v>
      </c>
      <c r="E2244" s="33">
        <v>1</v>
      </c>
      <c r="F2244" s="14">
        <v>215.55</v>
      </c>
      <c r="G2244" s="15">
        <v>17.18</v>
      </c>
      <c r="H2244" s="15">
        <f t="shared" si="71"/>
        <v>259.98</v>
      </c>
      <c r="I2244" s="15">
        <f t="shared" si="72"/>
        <v>318.39750600000002</v>
      </c>
      <c r="K2244" s="3">
        <f>VLOOKUP(B2244,Plan1!$A$8:$B$4553,2,0)</f>
        <v>259.98</v>
      </c>
    </row>
    <row r="2245" spans="1:11" ht="25.5" outlineLevel="2">
      <c r="A2245" s="31" t="s">
        <v>6959</v>
      </c>
      <c r="B2245" s="39" t="s">
        <v>3750</v>
      </c>
      <c r="C2245" s="23" t="s">
        <v>3751</v>
      </c>
      <c r="D2245" s="13" t="s">
        <v>0</v>
      </c>
      <c r="E2245" s="33">
        <v>1</v>
      </c>
      <c r="F2245" s="14">
        <v>223.64</v>
      </c>
      <c r="G2245" s="15">
        <v>17.18</v>
      </c>
      <c r="H2245" s="15">
        <f t="shared" si="71"/>
        <v>324.12</v>
      </c>
      <c r="I2245" s="15">
        <f t="shared" si="72"/>
        <v>396.94976399999996</v>
      </c>
      <c r="K2245" s="3">
        <f>VLOOKUP(B2245,Plan1!$A$8:$B$4553,2,0)</f>
        <v>324.12</v>
      </c>
    </row>
    <row r="2246" spans="1:11" ht="25.5" outlineLevel="2">
      <c r="A2246" s="31" t="s">
        <v>6960</v>
      </c>
      <c r="B2246" s="39" t="s">
        <v>3752</v>
      </c>
      <c r="C2246" s="23" t="s">
        <v>3753</v>
      </c>
      <c r="D2246" s="13" t="s">
        <v>0</v>
      </c>
      <c r="E2246" s="33">
        <v>1</v>
      </c>
      <c r="F2246" s="14">
        <v>245.31</v>
      </c>
      <c r="G2246" s="15">
        <v>17.18</v>
      </c>
      <c r="H2246" s="15">
        <f t="shared" si="71"/>
        <v>318.52</v>
      </c>
      <c r="I2246" s="15">
        <f t="shared" si="72"/>
        <v>390.09144399999997</v>
      </c>
      <c r="K2246" s="3">
        <f>VLOOKUP(B2246,Plan1!$A$8:$B$4553,2,0)</f>
        <v>318.52</v>
      </c>
    </row>
    <row r="2247" spans="1:11" outlineLevel="2">
      <c r="A2247" s="31" t="s">
        <v>6961</v>
      </c>
      <c r="B2247" s="38" t="s">
        <v>3754</v>
      </c>
      <c r="C2247" s="22" t="s">
        <v>3755</v>
      </c>
      <c r="D2247" s="5"/>
      <c r="E2247" s="5"/>
      <c r="F2247" s="12"/>
      <c r="G2247" s="12"/>
      <c r="H2247" s="15">
        <f t="shared" si="71"/>
        <v>0</v>
      </c>
      <c r="I2247" s="15">
        <f t="shared" si="72"/>
        <v>0</v>
      </c>
      <c r="K2247" s="3">
        <f>VLOOKUP(B2247,Plan1!$A$8:$B$4553,2,0)</f>
        <v>0</v>
      </c>
    </row>
    <row r="2248" spans="1:11" ht="38.25" outlineLevel="2">
      <c r="A2248" s="31" t="s">
        <v>6962</v>
      </c>
      <c r="B2248" s="39" t="s">
        <v>3756</v>
      </c>
      <c r="C2248" s="23" t="s">
        <v>3757</v>
      </c>
      <c r="D2248" s="13" t="s">
        <v>0</v>
      </c>
      <c r="E2248" s="33">
        <v>1</v>
      </c>
      <c r="F2248" s="14">
        <v>31.67</v>
      </c>
      <c r="G2248" s="15">
        <v>10.31</v>
      </c>
      <c r="H2248" s="15">
        <f t="shared" si="71"/>
        <v>55.48</v>
      </c>
      <c r="I2248" s="15">
        <f t="shared" si="72"/>
        <v>67.946355999999994</v>
      </c>
      <c r="K2248" s="3">
        <f>VLOOKUP(B2248,Plan1!$A$8:$B$4553,2,0)</f>
        <v>55.48</v>
      </c>
    </row>
    <row r="2249" spans="1:11" ht="38.25" outlineLevel="2">
      <c r="A2249" s="31" t="s">
        <v>6963</v>
      </c>
      <c r="B2249" s="39" t="s">
        <v>3758</v>
      </c>
      <c r="C2249" s="23" t="s">
        <v>3759</v>
      </c>
      <c r="D2249" s="13" t="s">
        <v>0</v>
      </c>
      <c r="E2249" s="33">
        <v>1</v>
      </c>
      <c r="F2249" s="14">
        <v>108.17</v>
      </c>
      <c r="G2249" s="15">
        <v>10.31</v>
      </c>
      <c r="H2249" s="15">
        <f t="shared" si="71"/>
        <v>118.05</v>
      </c>
      <c r="I2249" s="15">
        <f t="shared" si="72"/>
        <v>144.57583499999998</v>
      </c>
      <c r="K2249" s="3">
        <f>VLOOKUP(B2249,Plan1!$A$8:$B$4553,2,0)</f>
        <v>118.05</v>
      </c>
    </row>
    <row r="2250" spans="1:11" outlineLevel="2">
      <c r="A2250" s="31" t="s">
        <v>6964</v>
      </c>
      <c r="B2250" s="38" t="s">
        <v>3760</v>
      </c>
      <c r="C2250" s="22" t="s">
        <v>3761</v>
      </c>
      <c r="D2250" s="5"/>
      <c r="E2250" s="5"/>
      <c r="F2250" s="12"/>
      <c r="G2250" s="12"/>
      <c r="H2250" s="15">
        <f t="shared" si="71"/>
        <v>0</v>
      </c>
      <c r="I2250" s="15">
        <f t="shared" si="72"/>
        <v>0</v>
      </c>
      <c r="K2250" s="3">
        <f>VLOOKUP(B2250,Plan1!$A$8:$B$4553,2,0)</f>
        <v>0</v>
      </c>
    </row>
    <row r="2251" spans="1:11" ht="25.5" outlineLevel="2">
      <c r="A2251" s="31" t="s">
        <v>6965</v>
      </c>
      <c r="B2251" s="39" t="s">
        <v>3762</v>
      </c>
      <c r="C2251" s="23" t="s">
        <v>3763</v>
      </c>
      <c r="D2251" s="13" t="s">
        <v>0</v>
      </c>
      <c r="E2251" s="33">
        <v>1</v>
      </c>
      <c r="F2251" s="14">
        <v>246.23</v>
      </c>
      <c r="G2251" s="15">
        <v>17.760000000000002</v>
      </c>
      <c r="H2251" s="15">
        <f t="shared" si="71"/>
        <v>295.05</v>
      </c>
      <c r="I2251" s="15">
        <f t="shared" si="72"/>
        <v>361.347735</v>
      </c>
      <c r="K2251" s="3">
        <f>VLOOKUP(B2251,Plan1!$A$8:$B$4553,2,0)</f>
        <v>295.05</v>
      </c>
    </row>
    <row r="2252" spans="1:11" outlineLevel="2">
      <c r="A2252" s="31" t="s">
        <v>6966</v>
      </c>
      <c r="B2252" s="38" t="s">
        <v>3764</v>
      </c>
      <c r="C2252" s="22" t="s">
        <v>3765</v>
      </c>
      <c r="D2252" s="5"/>
      <c r="E2252" s="5"/>
      <c r="F2252" s="12"/>
      <c r="G2252" s="12"/>
      <c r="H2252" s="15">
        <f t="shared" si="71"/>
        <v>0</v>
      </c>
      <c r="I2252" s="15">
        <f t="shared" si="72"/>
        <v>0</v>
      </c>
      <c r="K2252" s="3">
        <f>VLOOKUP(B2252,Plan1!$A$8:$B$4553,2,0)</f>
        <v>0</v>
      </c>
    </row>
    <row r="2253" spans="1:11" ht="38.25" outlineLevel="2">
      <c r="A2253" s="31" t="s">
        <v>6967</v>
      </c>
      <c r="B2253" s="39" t="s">
        <v>3766</v>
      </c>
      <c r="C2253" s="23" t="s">
        <v>3767</v>
      </c>
      <c r="D2253" s="13" t="s">
        <v>0</v>
      </c>
      <c r="E2253" s="33">
        <v>1</v>
      </c>
      <c r="F2253" s="14">
        <v>545.34</v>
      </c>
      <c r="G2253" s="15">
        <v>13.74</v>
      </c>
      <c r="H2253" s="15">
        <f t="shared" si="71"/>
        <v>284.63</v>
      </c>
      <c r="I2253" s="15">
        <f t="shared" si="72"/>
        <v>348.58636099999995</v>
      </c>
      <c r="K2253" s="3">
        <f>VLOOKUP(B2253,Plan1!$A$8:$B$4553,2,0)</f>
        <v>284.63</v>
      </c>
    </row>
    <row r="2254" spans="1:11" ht="38.25" outlineLevel="2">
      <c r="A2254" s="31" t="s">
        <v>6968</v>
      </c>
      <c r="B2254" s="39" t="s">
        <v>3768</v>
      </c>
      <c r="C2254" s="23" t="s">
        <v>3769</v>
      </c>
      <c r="D2254" s="13" t="s">
        <v>0</v>
      </c>
      <c r="E2254" s="33">
        <v>1</v>
      </c>
      <c r="F2254" s="14">
        <v>432.3</v>
      </c>
      <c r="G2254" s="15">
        <v>13.74</v>
      </c>
      <c r="H2254" s="15">
        <f t="shared" si="71"/>
        <v>333.37</v>
      </c>
      <c r="I2254" s="15">
        <f t="shared" si="72"/>
        <v>408.27823899999999</v>
      </c>
      <c r="K2254" s="3">
        <f>VLOOKUP(B2254,Plan1!$A$8:$B$4553,2,0)</f>
        <v>333.37</v>
      </c>
    </row>
    <row r="2255" spans="1:11" ht="38.25" outlineLevel="2">
      <c r="A2255" s="31" t="s">
        <v>6969</v>
      </c>
      <c r="B2255" s="39" t="s">
        <v>3770</v>
      </c>
      <c r="C2255" s="23" t="s">
        <v>3771</v>
      </c>
      <c r="D2255" s="13" t="s">
        <v>0</v>
      </c>
      <c r="E2255" s="33">
        <v>1</v>
      </c>
      <c r="F2255" s="14">
        <v>662.83</v>
      </c>
      <c r="G2255" s="15">
        <v>13.74</v>
      </c>
      <c r="H2255" s="15">
        <f t="shared" ref="H2255:H2316" si="73">K2255</f>
        <v>530.11</v>
      </c>
      <c r="I2255" s="15">
        <f t="shared" si="72"/>
        <v>649.22571699999992</v>
      </c>
      <c r="K2255" s="3">
        <f>VLOOKUP(B2255,Plan1!$A$8:$B$4553,2,0)</f>
        <v>530.11</v>
      </c>
    </row>
    <row r="2256" spans="1:11" ht="38.25" outlineLevel="2">
      <c r="A2256" s="31" t="s">
        <v>6970</v>
      </c>
      <c r="B2256" s="39" t="s">
        <v>3772</v>
      </c>
      <c r="C2256" s="23" t="s">
        <v>3773</v>
      </c>
      <c r="D2256" s="13" t="s">
        <v>0</v>
      </c>
      <c r="E2256" s="33">
        <v>1</v>
      </c>
      <c r="F2256" s="14">
        <v>474.49</v>
      </c>
      <c r="G2256" s="15">
        <v>13.74</v>
      </c>
      <c r="H2256" s="15">
        <f t="shared" si="73"/>
        <v>392.23</v>
      </c>
      <c r="I2256" s="15">
        <f t="shared" si="72"/>
        <v>480.364081</v>
      </c>
      <c r="K2256" s="3">
        <f>VLOOKUP(B2256,Plan1!$A$8:$B$4553,2,0)</f>
        <v>392.23</v>
      </c>
    </row>
    <row r="2257" spans="1:32" ht="38.25" outlineLevel="2">
      <c r="A2257" s="31" t="s">
        <v>6971</v>
      </c>
      <c r="B2257" s="39" t="s">
        <v>3774</v>
      </c>
      <c r="C2257" s="23" t="s">
        <v>3775</v>
      </c>
      <c r="D2257" s="13" t="s">
        <v>0</v>
      </c>
      <c r="E2257" s="33">
        <v>1</v>
      </c>
      <c r="F2257" s="14">
        <v>298.27999999999997</v>
      </c>
      <c r="G2257" s="15">
        <v>10.31</v>
      </c>
      <c r="H2257" s="15">
        <f t="shared" si="73"/>
        <v>279.02</v>
      </c>
      <c r="I2257" s="15">
        <f t="shared" si="72"/>
        <v>341.71579399999996</v>
      </c>
      <c r="K2257" s="3">
        <f>VLOOKUP(B2257,Plan1!$A$8:$B$4553,2,0)</f>
        <v>279.02</v>
      </c>
    </row>
    <row r="2258" spans="1:32" ht="38.25" outlineLevel="2">
      <c r="A2258" s="31" t="s">
        <v>6972</v>
      </c>
      <c r="B2258" s="39" t="s">
        <v>3776</v>
      </c>
      <c r="C2258" s="23" t="s">
        <v>3777</v>
      </c>
      <c r="D2258" s="13" t="s">
        <v>0</v>
      </c>
      <c r="E2258" s="33">
        <v>1</v>
      </c>
      <c r="F2258" s="14">
        <v>236.35</v>
      </c>
      <c r="G2258" s="15">
        <v>13.74</v>
      </c>
      <c r="H2258" s="15">
        <f t="shared" si="73"/>
        <v>177.37</v>
      </c>
      <c r="I2258" s="15">
        <f t="shared" si="72"/>
        <v>217.22503899999998</v>
      </c>
      <c r="K2258" s="3">
        <f>VLOOKUP(B2258,Plan1!$A$8:$B$4553,2,0)</f>
        <v>177.37</v>
      </c>
    </row>
    <row r="2259" spans="1:32" ht="38.25" outlineLevel="2">
      <c r="A2259" s="31" t="s">
        <v>6973</v>
      </c>
      <c r="B2259" s="39" t="s">
        <v>3778</v>
      </c>
      <c r="C2259" s="23" t="s">
        <v>3779</v>
      </c>
      <c r="D2259" s="13" t="s">
        <v>0</v>
      </c>
      <c r="E2259" s="33">
        <v>1</v>
      </c>
      <c r="F2259" s="14">
        <v>333.88</v>
      </c>
      <c r="G2259" s="15">
        <v>10.31</v>
      </c>
      <c r="H2259" s="15">
        <f t="shared" si="73"/>
        <v>185.54</v>
      </c>
      <c r="I2259" s="15">
        <f t="shared" si="72"/>
        <v>227.23083799999998</v>
      </c>
      <c r="K2259" s="3">
        <f>VLOOKUP(B2259,Plan1!$A$8:$B$4553,2,0)</f>
        <v>185.54</v>
      </c>
    </row>
    <row r="2260" spans="1:32" s="10" customFormat="1" outlineLevel="1">
      <c r="A2260" s="31" t="s">
        <v>6974</v>
      </c>
      <c r="B2260" s="37" t="s">
        <v>3780</v>
      </c>
      <c r="C2260" s="21" t="s">
        <v>4761</v>
      </c>
      <c r="D2260" s="9"/>
      <c r="E2260" s="9"/>
      <c r="F2260" s="11"/>
      <c r="G2260" s="11"/>
      <c r="H2260" s="15">
        <f t="shared" si="73"/>
        <v>0</v>
      </c>
      <c r="I2260" s="11"/>
      <c r="J2260" s="3"/>
      <c r="K2260" s="3">
        <f>VLOOKUP(B2260,Plan1!$A$8:$B$4553,2,0)</f>
        <v>0</v>
      </c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</row>
    <row r="2261" spans="1:32" outlineLevel="2">
      <c r="A2261" s="31" t="s">
        <v>6975</v>
      </c>
      <c r="B2261" s="38" t="s">
        <v>3781</v>
      </c>
      <c r="C2261" s="22" t="s">
        <v>3782</v>
      </c>
      <c r="D2261" s="5"/>
      <c r="E2261" s="5"/>
      <c r="F2261" s="12"/>
      <c r="G2261" s="12"/>
      <c r="H2261" s="15">
        <f t="shared" si="73"/>
        <v>0</v>
      </c>
      <c r="I2261" s="15">
        <f t="shared" si="72"/>
        <v>0</v>
      </c>
      <c r="K2261" s="3">
        <f>VLOOKUP(B2261,Plan1!$A$8:$B$4553,2,0)</f>
        <v>0</v>
      </c>
    </row>
    <row r="2262" spans="1:32" ht="25.5" outlineLevel="2">
      <c r="A2262" s="31" t="s">
        <v>6976</v>
      </c>
      <c r="B2262" s="39" t="s">
        <v>3783</v>
      </c>
      <c r="C2262" s="23" t="s">
        <v>3784</v>
      </c>
      <c r="D2262" s="13" t="s">
        <v>0</v>
      </c>
      <c r="E2262" s="33">
        <v>1</v>
      </c>
      <c r="F2262" s="14">
        <v>707.84</v>
      </c>
      <c r="G2262" s="15">
        <v>50.24</v>
      </c>
      <c r="H2262" s="15">
        <f t="shared" si="73"/>
        <v>900.7</v>
      </c>
      <c r="I2262" s="15">
        <f t="shared" si="72"/>
        <v>1103.0872899999999</v>
      </c>
      <c r="K2262" s="3">
        <f>VLOOKUP(B2262,Plan1!$A$8:$B$4553,2,0)</f>
        <v>900.7</v>
      </c>
    </row>
    <row r="2263" spans="1:32" ht="15" customHeight="1" outlineLevel="2">
      <c r="A2263" s="31" t="s">
        <v>6977</v>
      </c>
      <c r="B2263" s="39" t="s">
        <v>3785</v>
      </c>
      <c r="C2263" s="23" t="s">
        <v>3786</v>
      </c>
      <c r="D2263" s="13" t="s">
        <v>0</v>
      </c>
      <c r="E2263" s="33">
        <v>1</v>
      </c>
      <c r="F2263" s="14">
        <v>941.46</v>
      </c>
      <c r="G2263" s="15">
        <v>50.24</v>
      </c>
      <c r="H2263" s="15">
        <f t="shared" si="73"/>
        <v>1046.57</v>
      </c>
      <c r="I2263" s="15">
        <f t="shared" si="72"/>
        <v>1281.7342789999998</v>
      </c>
      <c r="K2263" s="3">
        <f>VLOOKUP(B2263,Plan1!$A$8:$B$4553,2,0)</f>
        <v>1046.57</v>
      </c>
    </row>
    <row r="2264" spans="1:32" outlineLevel="2">
      <c r="A2264" s="31" t="s">
        <v>6978</v>
      </c>
      <c r="B2264" s="38" t="s">
        <v>3787</v>
      </c>
      <c r="C2264" s="22" t="s">
        <v>3788</v>
      </c>
      <c r="D2264" s="5"/>
      <c r="E2264" s="5"/>
      <c r="F2264" s="12"/>
      <c r="G2264" s="12"/>
      <c r="H2264" s="15">
        <f t="shared" si="73"/>
        <v>0</v>
      </c>
      <c r="I2264" s="15">
        <f t="shared" si="72"/>
        <v>0</v>
      </c>
      <c r="K2264" s="3">
        <f>VLOOKUP(B2264,Plan1!$A$8:$B$4553,2,0)</f>
        <v>0</v>
      </c>
    </row>
    <row r="2265" spans="1:32" outlineLevel="2">
      <c r="A2265" s="31" t="s">
        <v>6979</v>
      </c>
      <c r="B2265" s="39" t="s">
        <v>3789</v>
      </c>
      <c r="C2265" s="23" t="s">
        <v>3790</v>
      </c>
      <c r="D2265" s="13" t="s">
        <v>0</v>
      </c>
      <c r="E2265" s="33">
        <v>1</v>
      </c>
      <c r="F2265" s="14">
        <v>5.62</v>
      </c>
      <c r="G2265" s="15">
        <v>18.02</v>
      </c>
      <c r="H2265" s="15">
        <f t="shared" si="73"/>
        <v>24.48</v>
      </c>
      <c r="I2265" s="15">
        <f t="shared" si="72"/>
        <v>29.980656</v>
      </c>
      <c r="K2265" s="3">
        <f>VLOOKUP(B2265,Plan1!$A$8:$B$4553,2,0)</f>
        <v>24.48</v>
      </c>
    </row>
    <row r="2266" spans="1:32" ht="25.5" outlineLevel="2">
      <c r="A2266" s="31" t="s">
        <v>6980</v>
      </c>
      <c r="B2266" s="39" t="s">
        <v>3791</v>
      </c>
      <c r="C2266" s="23" t="s">
        <v>3792</v>
      </c>
      <c r="D2266" s="13" t="s">
        <v>0</v>
      </c>
      <c r="E2266" s="33">
        <v>1</v>
      </c>
      <c r="F2266" s="14">
        <v>445.74</v>
      </c>
      <c r="G2266" s="15">
        <v>34.24</v>
      </c>
      <c r="H2266" s="15">
        <f t="shared" si="73"/>
        <v>477.99</v>
      </c>
      <c r="I2266" s="15">
        <f t="shared" si="72"/>
        <v>585.39435299999991</v>
      </c>
      <c r="K2266" s="3">
        <f>VLOOKUP(B2266,Plan1!$A$8:$B$4553,2,0)</f>
        <v>477.99</v>
      </c>
    </row>
    <row r="2267" spans="1:32" ht="25.5" outlineLevel="2">
      <c r="A2267" s="31" t="s">
        <v>6981</v>
      </c>
      <c r="B2267" s="39" t="s">
        <v>3793</v>
      </c>
      <c r="C2267" s="23" t="s">
        <v>3794</v>
      </c>
      <c r="D2267" s="13" t="s">
        <v>0</v>
      </c>
      <c r="E2267" s="33">
        <v>1</v>
      </c>
      <c r="F2267" s="14">
        <v>335.96</v>
      </c>
      <c r="G2267" s="15">
        <v>28.1</v>
      </c>
      <c r="H2267" s="15">
        <f t="shared" si="73"/>
        <v>379.08</v>
      </c>
      <c r="I2267" s="15">
        <f t="shared" si="72"/>
        <v>464.25927599999994</v>
      </c>
      <c r="K2267" s="3">
        <f>VLOOKUP(B2267,Plan1!$A$8:$B$4553,2,0)</f>
        <v>379.08</v>
      </c>
    </row>
    <row r="2268" spans="1:32" ht="25.5" outlineLevel="2">
      <c r="A2268" s="31" t="s">
        <v>6982</v>
      </c>
      <c r="B2268" s="39" t="s">
        <v>3795</v>
      </c>
      <c r="C2268" s="23" t="s">
        <v>3796</v>
      </c>
      <c r="D2268" s="13" t="s">
        <v>0</v>
      </c>
      <c r="E2268" s="33">
        <v>1</v>
      </c>
      <c r="F2268" s="14">
        <v>297.77999999999997</v>
      </c>
      <c r="G2268" s="15">
        <v>18.02</v>
      </c>
      <c r="H2268" s="15">
        <f t="shared" si="73"/>
        <v>345.97</v>
      </c>
      <c r="I2268" s="15">
        <f t="shared" si="72"/>
        <v>423.70945899999998</v>
      </c>
      <c r="K2268" s="3">
        <f>VLOOKUP(B2268,Plan1!$A$8:$B$4553,2,0)</f>
        <v>345.97</v>
      </c>
    </row>
    <row r="2269" spans="1:32" ht="25.5" outlineLevel="2">
      <c r="A2269" s="31" t="s">
        <v>6983</v>
      </c>
      <c r="B2269" s="39" t="s">
        <v>3797</v>
      </c>
      <c r="C2269" s="23" t="s">
        <v>3798</v>
      </c>
      <c r="D2269" s="13" t="s">
        <v>0</v>
      </c>
      <c r="E2269" s="33">
        <v>1</v>
      </c>
      <c r="F2269" s="14">
        <v>3.49</v>
      </c>
      <c r="G2269" s="15">
        <v>21.57</v>
      </c>
      <c r="H2269" s="15">
        <f t="shared" si="73"/>
        <v>26.56</v>
      </c>
      <c r="I2269" s="15">
        <f t="shared" si="72"/>
        <v>32.528031999999996</v>
      </c>
      <c r="K2269" s="3">
        <f>VLOOKUP(B2269,Plan1!$A$8:$B$4553,2,0)</f>
        <v>26.56</v>
      </c>
    </row>
    <row r="2270" spans="1:32" ht="25.5" outlineLevel="2">
      <c r="A2270" s="31" t="s">
        <v>6984</v>
      </c>
      <c r="B2270" s="39" t="s">
        <v>3799</v>
      </c>
      <c r="C2270" s="23" t="s">
        <v>3800</v>
      </c>
      <c r="D2270" s="13" t="s">
        <v>0</v>
      </c>
      <c r="E2270" s="33">
        <v>1</v>
      </c>
      <c r="F2270" s="14">
        <v>9.2899999999999991</v>
      </c>
      <c r="G2270" s="15">
        <v>21.57</v>
      </c>
      <c r="H2270" s="15">
        <f t="shared" si="73"/>
        <v>32.049999999999997</v>
      </c>
      <c r="I2270" s="15">
        <f t="shared" si="72"/>
        <v>39.251634999999993</v>
      </c>
      <c r="K2270" s="3">
        <f>VLOOKUP(B2270,Plan1!$A$8:$B$4553,2,0)</f>
        <v>32.049999999999997</v>
      </c>
    </row>
    <row r="2271" spans="1:32" outlineLevel="2">
      <c r="A2271" s="31" t="s">
        <v>6985</v>
      </c>
      <c r="B2271" s="39" t="s">
        <v>3801</v>
      </c>
      <c r="C2271" s="23" t="s">
        <v>3802</v>
      </c>
      <c r="D2271" s="13" t="s">
        <v>0</v>
      </c>
      <c r="E2271" s="33">
        <v>1</v>
      </c>
      <c r="F2271" s="14">
        <v>55.42</v>
      </c>
      <c r="G2271" s="15">
        <v>28.1</v>
      </c>
      <c r="H2271" s="15">
        <f t="shared" si="73"/>
        <v>86.63</v>
      </c>
      <c r="I2271" s="15">
        <f t="shared" si="72"/>
        <v>106.09576099999998</v>
      </c>
      <c r="K2271" s="3">
        <f>VLOOKUP(B2271,Plan1!$A$8:$B$4553,2,0)</f>
        <v>86.63</v>
      </c>
    </row>
    <row r="2272" spans="1:32" ht="25.5" outlineLevel="2">
      <c r="A2272" s="31" t="s">
        <v>7057</v>
      </c>
      <c r="B2272" s="39" t="s">
        <v>3803</v>
      </c>
      <c r="C2272" s="23" t="s">
        <v>3804</v>
      </c>
      <c r="D2272" s="13" t="s">
        <v>0</v>
      </c>
      <c r="E2272" s="33">
        <v>1</v>
      </c>
      <c r="F2272" s="14">
        <v>1415.32</v>
      </c>
      <c r="G2272" s="15">
        <v>72.08</v>
      </c>
      <c r="H2272" s="15">
        <f t="shared" si="73"/>
        <v>2003.98</v>
      </c>
      <c r="I2272" s="15">
        <f t="shared" si="72"/>
        <v>2454.2743059999998</v>
      </c>
      <c r="K2272" s="3">
        <f>VLOOKUP(B2272,Plan1!$A$8:$B$4553,2,0)</f>
        <v>2003.98</v>
      </c>
    </row>
    <row r="2273" spans="1:32" ht="25.5" outlineLevel="2">
      <c r="A2273" s="31" t="s">
        <v>7058</v>
      </c>
      <c r="B2273" s="39" t="s">
        <v>3805</v>
      </c>
      <c r="C2273" s="23" t="s">
        <v>3806</v>
      </c>
      <c r="D2273" s="13" t="s">
        <v>0</v>
      </c>
      <c r="E2273" s="33">
        <v>1</v>
      </c>
      <c r="F2273" s="14">
        <v>287.87</v>
      </c>
      <c r="G2273" s="15">
        <v>28.1</v>
      </c>
      <c r="H2273" s="15">
        <f t="shared" si="73"/>
        <v>324.77999999999997</v>
      </c>
      <c r="I2273" s="15">
        <f t="shared" si="72"/>
        <v>397.75806599999993</v>
      </c>
      <c r="K2273" s="3">
        <f>VLOOKUP(B2273,Plan1!$A$8:$B$4553,2,0)</f>
        <v>324.77999999999997</v>
      </c>
    </row>
    <row r="2274" spans="1:32" ht="25.5" outlineLevel="2">
      <c r="A2274" s="31" t="s">
        <v>7059</v>
      </c>
      <c r="B2274" s="39" t="s">
        <v>3807</v>
      </c>
      <c r="C2274" s="23" t="s">
        <v>3808</v>
      </c>
      <c r="D2274" s="13" t="s">
        <v>0</v>
      </c>
      <c r="E2274" s="33">
        <v>1</v>
      </c>
      <c r="F2274" s="14">
        <v>98.14</v>
      </c>
      <c r="G2274" s="15">
        <v>28.1</v>
      </c>
      <c r="H2274" s="15">
        <f t="shared" si="73"/>
        <v>150.51</v>
      </c>
      <c r="I2274" s="15">
        <f t="shared" si="72"/>
        <v>184.32959699999998</v>
      </c>
      <c r="K2274" s="3">
        <f>VLOOKUP(B2274,Plan1!$A$8:$B$4553,2,0)</f>
        <v>150.51</v>
      </c>
    </row>
    <row r="2275" spans="1:32" outlineLevel="2">
      <c r="A2275" s="31" t="s">
        <v>7060</v>
      </c>
      <c r="B2275" s="38" t="s">
        <v>3809</v>
      </c>
      <c r="C2275" s="22" t="s">
        <v>3810</v>
      </c>
      <c r="D2275" s="5"/>
      <c r="E2275" s="5"/>
      <c r="F2275" s="12"/>
      <c r="G2275" s="12"/>
      <c r="H2275" s="15">
        <f t="shared" si="73"/>
        <v>0</v>
      </c>
      <c r="I2275" s="15">
        <f t="shared" si="72"/>
        <v>0</v>
      </c>
      <c r="K2275" s="3">
        <f>VLOOKUP(B2275,Plan1!$A$8:$B$4553,2,0)</f>
        <v>0</v>
      </c>
    </row>
    <row r="2276" spans="1:32" outlineLevel="2">
      <c r="A2276" s="31" t="s">
        <v>7061</v>
      </c>
      <c r="B2276" s="39" t="s">
        <v>3811</v>
      </c>
      <c r="C2276" s="23" t="s">
        <v>3812</v>
      </c>
      <c r="D2276" s="13" t="s">
        <v>0</v>
      </c>
      <c r="E2276" s="33">
        <v>1</v>
      </c>
      <c r="F2276" s="14">
        <v>126.61</v>
      </c>
      <c r="G2276" s="15">
        <v>28.1</v>
      </c>
      <c r="H2276" s="15">
        <f t="shared" si="73"/>
        <v>170.33</v>
      </c>
      <c r="I2276" s="15">
        <f t="shared" si="72"/>
        <v>208.603151</v>
      </c>
      <c r="K2276" s="3">
        <f>VLOOKUP(B2276,Plan1!$A$8:$B$4553,2,0)</f>
        <v>170.33</v>
      </c>
    </row>
    <row r="2277" spans="1:32" outlineLevel="2">
      <c r="A2277" s="31" t="s">
        <v>7062</v>
      </c>
      <c r="B2277" s="38" t="s">
        <v>3813</v>
      </c>
      <c r="C2277" s="22" t="s">
        <v>3814</v>
      </c>
      <c r="D2277" s="5"/>
      <c r="E2277" s="5"/>
      <c r="F2277" s="12"/>
      <c r="G2277" s="12"/>
      <c r="H2277" s="15">
        <f t="shared" si="73"/>
        <v>0</v>
      </c>
      <c r="I2277" s="15">
        <f t="shared" si="72"/>
        <v>0</v>
      </c>
      <c r="K2277" s="3">
        <f>VLOOKUP(B2277,Plan1!$A$8:$B$4553,2,0)</f>
        <v>0</v>
      </c>
    </row>
    <row r="2278" spans="1:32" outlineLevel="2">
      <c r="A2278" s="31" t="s">
        <v>7063</v>
      </c>
      <c r="B2278" s="39" t="s">
        <v>3815</v>
      </c>
      <c r="C2278" s="23" t="s">
        <v>3816</v>
      </c>
      <c r="D2278" s="13" t="s">
        <v>0</v>
      </c>
      <c r="E2278" s="33">
        <v>1</v>
      </c>
      <c r="F2278" s="14">
        <v>428.7</v>
      </c>
      <c r="G2278" s="15">
        <v>99.14</v>
      </c>
      <c r="H2278" s="15">
        <f t="shared" si="73"/>
        <v>510.12</v>
      </c>
      <c r="I2278" s="15">
        <f t="shared" si="72"/>
        <v>624.74396400000001</v>
      </c>
      <c r="K2278" s="3">
        <f>VLOOKUP(B2278,Plan1!$A$8:$B$4553,2,0)</f>
        <v>510.12</v>
      </c>
    </row>
    <row r="2279" spans="1:32" outlineLevel="2">
      <c r="A2279" s="31" t="s">
        <v>7064</v>
      </c>
      <c r="B2279" s="39" t="s">
        <v>3817</v>
      </c>
      <c r="C2279" s="23" t="s">
        <v>3818</v>
      </c>
      <c r="D2279" s="13" t="s">
        <v>0</v>
      </c>
      <c r="E2279" s="33">
        <v>1</v>
      </c>
      <c r="F2279" s="14">
        <v>241.66</v>
      </c>
      <c r="G2279" s="15">
        <v>34.340000000000003</v>
      </c>
      <c r="H2279" s="15">
        <f t="shared" si="73"/>
        <v>304.52</v>
      </c>
      <c r="I2279" s="15">
        <f t="shared" si="72"/>
        <v>372.94564399999996</v>
      </c>
      <c r="K2279" s="3">
        <f>VLOOKUP(B2279,Plan1!$A$8:$B$4553,2,0)</f>
        <v>304.52</v>
      </c>
    </row>
    <row r="2280" spans="1:32" outlineLevel="2">
      <c r="A2280" s="31" t="s">
        <v>7065</v>
      </c>
      <c r="B2280" s="38" t="s">
        <v>3819</v>
      </c>
      <c r="C2280" s="22" t="s">
        <v>3820</v>
      </c>
      <c r="D2280" s="5"/>
      <c r="E2280" s="5"/>
      <c r="F2280" s="12"/>
      <c r="G2280" s="12"/>
      <c r="H2280" s="15">
        <f t="shared" si="73"/>
        <v>0</v>
      </c>
      <c r="I2280" s="15">
        <f t="shared" si="72"/>
        <v>0</v>
      </c>
      <c r="K2280" s="3">
        <f>VLOOKUP(B2280,Plan1!$A$8:$B$4553,2,0)</f>
        <v>0</v>
      </c>
    </row>
    <row r="2281" spans="1:32" outlineLevel="2">
      <c r="A2281" s="31" t="s">
        <v>7066</v>
      </c>
      <c r="B2281" s="39" t="s">
        <v>3821</v>
      </c>
      <c r="C2281" s="23" t="s">
        <v>3822</v>
      </c>
      <c r="D2281" s="13" t="s">
        <v>0</v>
      </c>
      <c r="E2281" s="33">
        <v>1</v>
      </c>
      <c r="F2281" s="14">
        <v>23.26</v>
      </c>
      <c r="G2281" s="15">
        <v>17.18</v>
      </c>
      <c r="H2281" s="15">
        <f t="shared" si="73"/>
        <v>44.81</v>
      </c>
      <c r="I2281" s="15">
        <f t="shared" si="72"/>
        <v>54.878806999999995</v>
      </c>
      <c r="K2281" s="3">
        <f>VLOOKUP(B2281,Plan1!$A$8:$B$4553,2,0)</f>
        <v>44.81</v>
      </c>
    </row>
    <row r="2282" spans="1:32" s="10" customFormat="1" ht="15" customHeight="1" outlineLevel="1">
      <c r="A2282" s="31" t="s">
        <v>7067</v>
      </c>
      <c r="B2282" s="37" t="s">
        <v>4719</v>
      </c>
      <c r="C2282" s="21" t="s">
        <v>4720</v>
      </c>
      <c r="D2282" s="9"/>
      <c r="E2282" s="9"/>
      <c r="F2282" s="11"/>
      <c r="G2282" s="11"/>
      <c r="H2282" s="15">
        <f t="shared" si="73"/>
        <v>0</v>
      </c>
      <c r="I2282" s="11"/>
      <c r="J2282" s="3"/>
      <c r="K2282" s="3">
        <f>VLOOKUP(B2282,Plan1!$A$8:$B$4553,2,0)</f>
        <v>0</v>
      </c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</row>
    <row r="2283" spans="1:32" ht="30" outlineLevel="2">
      <c r="A2283" s="31" t="s">
        <v>6411</v>
      </c>
      <c r="B2283" s="38" t="s">
        <v>4721</v>
      </c>
      <c r="C2283" s="22" t="s">
        <v>4722</v>
      </c>
      <c r="D2283" s="5"/>
      <c r="E2283" s="5"/>
      <c r="F2283" s="12"/>
      <c r="G2283" s="12"/>
      <c r="H2283" s="15">
        <f t="shared" si="73"/>
        <v>0</v>
      </c>
      <c r="I2283" s="15">
        <f t="shared" si="72"/>
        <v>0</v>
      </c>
      <c r="K2283" s="3">
        <f>VLOOKUP(B2283,Plan1!$A$8:$B$4553,2,0)</f>
        <v>0</v>
      </c>
    </row>
    <row r="2284" spans="1:32" ht="25.5" outlineLevel="2">
      <c r="A2284" s="31" t="s">
        <v>6412</v>
      </c>
      <c r="B2284" s="39" t="s">
        <v>4723</v>
      </c>
      <c r="C2284" s="23" t="s">
        <v>4724</v>
      </c>
      <c r="D2284" s="13" t="s">
        <v>0</v>
      </c>
      <c r="E2284" s="33">
        <v>1</v>
      </c>
      <c r="F2284" s="14">
        <v>215.47</v>
      </c>
      <c r="G2284" s="15">
        <v>44.64</v>
      </c>
      <c r="H2284" s="15">
        <f t="shared" si="73"/>
        <v>253.1</v>
      </c>
      <c r="I2284" s="15">
        <f t="shared" si="72"/>
        <v>309.97156999999999</v>
      </c>
      <c r="K2284" s="3">
        <f>VLOOKUP(B2284,Plan1!$A$8:$B$4553,2,0)</f>
        <v>253.1</v>
      </c>
    </row>
    <row r="2285" spans="1:32" ht="25.5" outlineLevel="2">
      <c r="A2285" s="31" t="s">
        <v>6413</v>
      </c>
      <c r="B2285" s="39" t="s">
        <v>4725</v>
      </c>
      <c r="C2285" s="23" t="s">
        <v>4726</v>
      </c>
      <c r="D2285" s="13" t="s">
        <v>0</v>
      </c>
      <c r="E2285" s="33">
        <v>1</v>
      </c>
      <c r="F2285" s="14">
        <v>464.34</v>
      </c>
      <c r="G2285" s="15">
        <v>94.77</v>
      </c>
      <c r="H2285" s="15">
        <f t="shared" si="73"/>
        <v>555.66</v>
      </c>
      <c r="I2285" s="15">
        <f t="shared" si="72"/>
        <v>680.51680199999987</v>
      </c>
      <c r="K2285" s="3">
        <f>VLOOKUP(B2285,Plan1!$A$8:$B$4553,2,0)</f>
        <v>555.66</v>
      </c>
    </row>
    <row r="2286" spans="1:32" ht="38.25" outlineLevel="2">
      <c r="A2286" s="31" t="s">
        <v>6415</v>
      </c>
      <c r="B2286" s="39" t="s">
        <v>4727</v>
      </c>
      <c r="C2286" s="23" t="s">
        <v>4728</v>
      </c>
      <c r="D2286" s="13" t="s">
        <v>0</v>
      </c>
      <c r="E2286" s="33">
        <v>1</v>
      </c>
      <c r="F2286" s="14">
        <v>102.57</v>
      </c>
      <c r="G2286" s="15">
        <v>13.74</v>
      </c>
      <c r="H2286" s="15">
        <f t="shared" si="73"/>
        <v>129.6</v>
      </c>
      <c r="I2286" s="15">
        <f t="shared" si="72"/>
        <v>158.72111999999998</v>
      </c>
      <c r="K2286" s="3">
        <f>VLOOKUP(B2286,Plan1!$A$8:$B$4553,2,0)</f>
        <v>129.6</v>
      </c>
    </row>
    <row r="2287" spans="1:32" outlineLevel="2">
      <c r="A2287" s="31" t="s">
        <v>6416</v>
      </c>
      <c r="B2287" s="39" t="s">
        <v>4729</v>
      </c>
      <c r="C2287" s="23" t="s">
        <v>4730</v>
      </c>
      <c r="D2287" s="13" t="s">
        <v>0</v>
      </c>
      <c r="E2287" s="33">
        <v>1</v>
      </c>
      <c r="F2287" s="14">
        <v>26.33</v>
      </c>
      <c r="G2287" s="15">
        <v>5.15</v>
      </c>
      <c r="H2287" s="15">
        <f t="shared" si="73"/>
        <v>30.8</v>
      </c>
      <c r="I2287" s="15">
        <f t="shared" si="72"/>
        <v>37.720759999999999</v>
      </c>
      <c r="K2287" s="3">
        <f>VLOOKUP(B2287,Plan1!$A$8:$B$4553,2,0)</f>
        <v>30.8</v>
      </c>
    </row>
    <row r="2288" spans="1:32" outlineLevel="2">
      <c r="A2288" s="31" t="s">
        <v>6417</v>
      </c>
      <c r="B2288" s="39" t="s">
        <v>4731</v>
      </c>
      <c r="C2288" s="23" t="s">
        <v>4732</v>
      </c>
      <c r="D2288" s="13" t="s">
        <v>0</v>
      </c>
      <c r="E2288" s="33">
        <v>1</v>
      </c>
      <c r="F2288" s="14">
        <v>96.92</v>
      </c>
      <c r="G2288" s="15">
        <v>5.15</v>
      </c>
      <c r="H2288" s="15">
        <f t="shared" si="73"/>
        <v>108.86</v>
      </c>
      <c r="I2288" s="15">
        <f t="shared" si="72"/>
        <v>133.320842</v>
      </c>
      <c r="K2288" s="3">
        <f>VLOOKUP(B2288,Plan1!$A$8:$B$4553,2,0)</f>
        <v>108.86</v>
      </c>
    </row>
    <row r="2289" spans="1:32" ht="25.5" outlineLevel="2">
      <c r="A2289" s="31" t="s">
        <v>6418</v>
      </c>
      <c r="B2289" s="39" t="s">
        <v>4733</v>
      </c>
      <c r="C2289" s="23" t="s">
        <v>4734</v>
      </c>
      <c r="D2289" s="13" t="s">
        <v>4</v>
      </c>
      <c r="E2289" s="33">
        <v>1</v>
      </c>
      <c r="F2289" s="14">
        <v>4640</v>
      </c>
      <c r="G2289" s="15">
        <v>0</v>
      </c>
      <c r="H2289" s="15">
        <f t="shared" si="73"/>
        <v>4982.7</v>
      </c>
      <c r="I2289" s="15">
        <f t="shared" si="72"/>
        <v>6102.3126899999988</v>
      </c>
      <c r="K2289" s="3">
        <f>VLOOKUP(B2289,Plan1!$A$8:$B$4553,2,0)</f>
        <v>4982.7</v>
      </c>
    </row>
    <row r="2290" spans="1:32" ht="25.5" outlineLevel="2">
      <c r="A2290" s="31" t="s">
        <v>6419</v>
      </c>
      <c r="B2290" s="39" t="s">
        <v>4735</v>
      </c>
      <c r="C2290" s="23" t="s">
        <v>4736</v>
      </c>
      <c r="D2290" s="13" t="s">
        <v>4</v>
      </c>
      <c r="E2290" s="33">
        <v>1</v>
      </c>
      <c r="F2290" s="14">
        <v>17941.150000000001</v>
      </c>
      <c r="G2290" s="15">
        <v>0</v>
      </c>
      <c r="H2290" s="15">
        <f t="shared" si="73"/>
        <v>25891.71</v>
      </c>
      <c r="I2290" s="15">
        <f t="shared" si="72"/>
        <v>31709.577236999998</v>
      </c>
      <c r="K2290" s="3">
        <f>VLOOKUP(B2290,Plan1!$A$8:$B$4553,2,0)</f>
        <v>25891.71</v>
      </c>
    </row>
    <row r="2291" spans="1:32" ht="38.25" outlineLevel="2">
      <c r="A2291" s="31" t="s">
        <v>6420</v>
      </c>
      <c r="B2291" s="39" t="s">
        <v>4737</v>
      </c>
      <c r="C2291" s="23" t="s">
        <v>4738</v>
      </c>
      <c r="D2291" s="13" t="s">
        <v>4</v>
      </c>
      <c r="E2291" s="33">
        <v>1</v>
      </c>
      <c r="F2291" s="14">
        <v>37264.980000000003</v>
      </c>
      <c r="G2291" s="15">
        <v>0</v>
      </c>
      <c r="H2291" s="15">
        <f t="shared" si="73"/>
        <v>42962.75</v>
      </c>
      <c r="I2291" s="15">
        <f t="shared" si="72"/>
        <v>52616.479924999992</v>
      </c>
      <c r="K2291" s="3">
        <f>VLOOKUP(B2291,Plan1!$A$8:$B$4553,2,0)</f>
        <v>42962.75</v>
      </c>
    </row>
    <row r="2292" spans="1:32" s="10" customFormat="1" outlineLevel="1">
      <c r="A2292" s="31" t="s">
        <v>134</v>
      </c>
      <c r="B2292" s="37" t="s">
        <v>682</v>
      </c>
      <c r="C2292" s="21" t="s">
        <v>683</v>
      </c>
      <c r="D2292" s="9"/>
      <c r="E2292" s="9"/>
      <c r="F2292" s="11"/>
      <c r="G2292" s="11"/>
      <c r="H2292" s="15">
        <f t="shared" si="73"/>
        <v>0</v>
      </c>
      <c r="I2292" s="11"/>
      <c r="J2292" s="3"/>
      <c r="K2292" s="3">
        <f>VLOOKUP(B2292,Plan1!$A$8:$B$4553,2,0)</f>
        <v>0</v>
      </c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</row>
    <row r="2293" spans="1:32" ht="30" outlineLevel="2">
      <c r="A2293" s="31" t="s">
        <v>148</v>
      </c>
      <c r="B2293" s="38" t="s">
        <v>684</v>
      </c>
      <c r="C2293" s="22" t="s">
        <v>685</v>
      </c>
      <c r="D2293" s="5"/>
      <c r="E2293" s="5"/>
      <c r="F2293" s="12"/>
      <c r="G2293" s="12"/>
      <c r="H2293" s="15">
        <f t="shared" si="73"/>
        <v>0</v>
      </c>
      <c r="I2293" s="15">
        <f t="shared" ref="I2293:I2326" si="74">H2293*(1+$I$8)</f>
        <v>0</v>
      </c>
      <c r="K2293" s="3">
        <f>VLOOKUP(B2293,Plan1!$A$8:$B$4553,2,0)</f>
        <v>0</v>
      </c>
    </row>
    <row r="2294" spans="1:32" s="3" customFormat="1" ht="25.5" outlineLevel="2">
      <c r="A2294" s="31" t="s">
        <v>165</v>
      </c>
      <c r="B2294" s="40" t="s">
        <v>686</v>
      </c>
      <c r="C2294" s="24" t="s">
        <v>687</v>
      </c>
      <c r="D2294" s="16" t="s">
        <v>1</v>
      </c>
      <c r="E2294" s="33">
        <v>1</v>
      </c>
      <c r="F2294" s="17">
        <v>59.36</v>
      </c>
      <c r="G2294" s="18">
        <v>25.16</v>
      </c>
      <c r="H2294" s="15">
        <f t="shared" si="73"/>
        <v>88.09</v>
      </c>
      <c r="I2294" s="15">
        <f t="shared" si="74"/>
        <v>107.88382299999999</v>
      </c>
      <c r="K2294" s="3">
        <f>VLOOKUP(B2294,Plan1!$A$8:$B$4553,2,0)</f>
        <v>88.09</v>
      </c>
    </row>
    <row r="2295" spans="1:32" s="3" customFormat="1" ht="25.5" outlineLevel="2">
      <c r="A2295" s="31" t="s">
        <v>177</v>
      </c>
      <c r="B2295" s="40" t="s">
        <v>688</v>
      </c>
      <c r="C2295" s="24" t="s">
        <v>689</v>
      </c>
      <c r="D2295" s="16" t="s">
        <v>1</v>
      </c>
      <c r="E2295" s="33">
        <v>1</v>
      </c>
      <c r="F2295" s="17">
        <v>69.73</v>
      </c>
      <c r="G2295" s="18">
        <v>27.51</v>
      </c>
      <c r="H2295" s="15">
        <f t="shared" si="73"/>
        <v>101.95</v>
      </c>
      <c r="I2295" s="15">
        <f t="shared" si="74"/>
        <v>124.858165</v>
      </c>
      <c r="K2295" s="3">
        <f>VLOOKUP(B2295,Plan1!$A$8:$B$4553,2,0)</f>
        <v>101.95</v>
      </c>
    </row>
    <row r="2296" spans="1:32" s="3" customFormat="1" ht="25.5" outlineLevel="2">
      <c r="A2296" s="31" t="s">
        <v>189</v>
      </c>
      <c r="B2296" s="40" t="s">
        <v>690</v>
      </c>
      <c r="C2296" s="24" t="s">
        <v>691</v>
      </c>
      <c r="D2296" s="16" t="s">
        <v>1</v>
      </c>
      <c r="E2296" s="33">
        <v>1</v>
      </c>
      <c r="F2296" s="17">
        <v>75.55</v>
      </c>
      <c r="G2296" s="18">
        <v>29.87</v>
      </c>
      <c r="H2296" s="15">
        <f t="shared" si="73"/>
        <v>115.59</v>
      </c>
      <c r="I2296" s="15">
        <f t="shared" si="74"/>
        <v>141.563073</v>
      </c>
      <c r="K2296" s="3">
        <f>VLOOKUP(B2296,Plan1!$A$8:$B$4553,2,0)</f>
        <v>115.59</v>
      </c>
    </row>
    <row r="2297" spans="1:32" s="3" customFormat="1" ht="25.5" outlineLevel="2">
      <c r="A2297" s="31" t="s">
        <v>203</v>
      </c>
      <c r="B2297" s="40" t="s">
        <v>692</v>
      </c>
      <c r="C2297" s="24" t="s">
        <v>693</v>
      </c>
      <c r="D2297" s="16" t="s">
        <v>1</v>
      </c>
      <c r="E2297" s="33">
        <v>1</v>
      </c>
      <c r="F2297" s="17">
        <v>86.42</v>
      </c>
      <c r="G2297" s="18">
        <v>32.22</v>
      </c>
      <c r="H2297" s="15">
        <f t="shared" si="73"/>
        <v>131.11000000000001</v>
      </c>
      <c r="I2297" s="15">
        <f t="shared" si="74"/>
        <v>160.57041699999999</v>
      </c>
      <c r="K2297" s="3">
        <f>VLOOKUP(B2297,Plan1!$A$8:$B$4553,2,0)</f>
        <v>131.11000000000001</v>
      </c>
    </row>
    <row r="2298" spans="1:32" s="3" customFormat="1" ht="25.5" outlineLevel="2">
      <c r="A2298" s="31" t="s">
        <v>215</v>
      </c>
      <c r="B2298" s="40" t="s">
        <v>694</v>
      </c>
      <c r="C2298" s="24" t="s">
        <v>695</v>
      </c>
      <c r="D2298" s="16" t="s">
        <v>1</v>
      </c>
      <c r="E2298" s="33">
        <v>1</v>
      </c>
      <c r="F2298" s="17">
        <v>106.29</v>
      </c>
      <c r="G2298" s="18">
        <v>35.200000000000003</v>
      </c>
      <c r="H2298" s="15">
        <f t="shared" si="73"/>
        <v>158.97999999999999</v>
      </c>
      <c r="I2298" s="15">
        <f t="shared" si="74"/>
        <v>194.70280599999998</v>
      </c>
      <c r="K2298" s="3">
        <f>VLOOKUP(B2298,Plan1!$A$8:$B$4553,2,0)</f>
        <v>158.97999999999999</v>
      </c>
    </row>
    <row r="2299" spans="1:32" s="3" customFormat="1" ht="25.5" outlineLevel="2">
      <c r="A2299" s="31" t="s">
        <v>222</v>
      </c>
      <c r="B2299" s="40" t="s">
        <v>696</v>
      </c>
      <c r="C2299" s="24" t="s">
        <v>697</v>
      </c>
      <c r="D2299" s="16" t="s">
        <v>1</v>
      </c>
      <c r="E2299" s="33">
        <v>1</v>
      </c>
      <c r="F2299" s="17">
        <v>59.8</v>
      </c>
      <c r="G2299" s="18">
        <v>25.16</v>
      </c>
      <c r="H2299" s="15">
        <f t="shared" si="73"/>
        <v>88.52</v>
      </c>
      <c r="I2299" s="15">
        <f t="shared" si="74"/>
        <v>108.41044399999998</v>
      </c>
      <c r="K2299" s="3">
        <f>VLOOKUP(B2299,Plan1!$A$8:$B$4553,2,0)</f>
        <v>88.52</v>
      </c>
    </row>
    <row r="2300" spans="1:32" s="3" customFormat="1" ht="25.5" outlineLevel="2">
      <c r="A2300" s="31" t="s">
        <v>232</v>
      </c>
      <c r="B2300" s="40" t="s">
        <v>698</v>
      </c>
      <c r="C2300" s="24" t="s">
        <v>699</v>
      </c>
      <c r="D2300" s="16" t="s">
        <v>1</v>
      </c>
      <c r="E2300" s="33">
        <v>1</v>
      </c>
      <c r="F2300" s="17">
        <v>70.17</v>
      </c>
      <c r="G2300" s="18">
        <v>27.51</v>
      </c>
      <c r="H2300" s="15">
        <f t="shared" si="73"/>
        <v>102.38</v>
      </c>
      <c r="I2300" s="15">
        <f t="shared" si="74"/>
        <v>125.38478599999999</v>
      </c>
      <c r="K2300" s="3">
        <f>VLOOKUP(B2300,Plan1!$A$8:$B$4553,2,0)</f>
        <v>102.38</v>
      </c>
    </row>
    <row r="2301" spans="1:32" s="3" customFormat="1" ht="25.5" outlineLevel="2">
      <c r="A2301" s="31" t="s">
        <v>6986</v>
      </c>
      <c r="B2301" s="40" t="s">
        <v>700</v>
      </c>
      <c r="C2301" s="24" t="s">
        <v>701</v>
      </c>
      <c r="D2301" s="16" t="s">
        <v>1</v>
      </c>
      <c r="E2301" s="33">
        <v>1</v>
      </c>
      <c r="F2301" s="17">
        <v>75.989999999999995</v>
      </c>
      <c r="G2301" s="18">
        <v>29.87</v>
      </c>
      <c r="H2301" s="15">
        <f t="shared" si="73"/>
        <v>116.02</v>
      </c>
      <c r="I2301" s="15">
        <f t="shared" si="74"/>
        <v>142.08969399999998</v>
      </c>
      <c r="K2301" s="3">
        <f>VLOOKUP(B2301,Plan1!$A$8:$B$4553,2,0)</f>
        <v>116.02</v>
      </c>
    </row>
    <row r="2302" spans="1:32" s="3" customFormat="1" ht="25.5" outlineLevel="2">
      <c r="A2302" s="31" t="s">
        <v>250</v>
      </c>
      <c r="B2302" s="40" t="s">
        <v>702</v>
      </c>
      <c r="C2302" s="24" t="s">
        <v>703</v>
      </c>
      <c r="D2302" s="16" t="s">
        <v>1</v>
      </c>
      <c r="E2302" s="33">
        <v>1</v>
      </c>
      <c r="F2302" s="17">
        <v>86.86</v>
      </c>
      <c r="G2302" s="18">
        <v>32.22</v>
      </c>
      <c r="H2302" s="15">
        <f t="shared" si="73"/>
        <v>131.54</v>
      </c>
      <c r="I2302" s="15">
        <f t="shared" si="74"/>
        <v>161.09703799999997</v>
      </c>
      <c r="K2302" s="3">
        <f>VLOOKUP(B2302,Plan1!$A$8:$B$4553,2,0)</f>
        <v>131.54</v>
      </c>
    </row>
    <row r="2303" spans="1:32" s="3" customFormat="1" ht="25.5" outlineLevel="2">
      <c r="A2303" s="31" t="s">
        <v>6987</v>
      </c>
      <c r="B2303" s="40" t="s">
        <v>704</v>
      </c>
      <c r="C2303" s="24" t="s">
        <v>705</v>
      </c>
      <c r="D2303" s="16" t="s">
        <v>1</v>
      </c>
      <c r="E2303" s="33">
        <v>1</v>
      </c>
      <c r="F2303" s="17">
        <v>106.96</v>
      </c>
      <c r="G2303" s="18">
        <v>35.200000000000003</v>
      </c>
      <c r="H2303" s="15">
        <f t="shared" si="73"/>
        <v>159.63999999999999</v>
      </c>
      <c r="I2303" s="15">
        <f t="shared" si="74"/>
        <v>195.51110799999998</v>
      </c>
      <c r="K2303" s="3">
        <f>VLOOKUP(B2303,Plan1!$A$8:$B$4553,2,0)</f>
        <v>159.63999999999999</v>
      </c>
    </row>
    <row r="2304" spans="1:32" s="3" customFormat="1" ht="30" outlineLevel="2">
      <c r="A2304" s="31" t="s">
        <v>272</v>
      </c>
      <c r="B2304" s="38" t="s">
        <v>706</v>
      </c>
      <c r="C2304" s="22" t="s">
        <v>707</v>
      </c>
      <c r="D2304" s="5"/>
      <c r="E2304" s="5"/>
      <c r="F2304" s="12"/>
      <c r="G2304" s="12"/>
      <c r="H2304" s="15">
        <f t="shared" si="73"/>
        <v>0</v>
      </c>
      <c r="I2304" s="15">
        <f t="shared" si="74"/>
        <v>0</v>
      </c>
      <c r="K2304" s="3">
        <f>VLOOKUP(B2304,Plan1!$A$8:$B$4553,2,0)</f>
        <v>0</v>
      </c>
    </row>
    <row r="2305" spans="1:11" s="3" customFormat="1" ht="25.5" outlineLevel="2">
      <c r="A2305" s="31" t="s">
        <v>278</v>
      </c>
      <c r="B2305" s="40" t="s">
        <v>708</v>
      </c>
      <c r="C2305" s="24" t="s">
        <v>709</v>
      </c>
      <c r="D2305" s="16" t="s">
        <v>1</v>
      </c>
      <c r="E2305" s="33">
        <v>1</v>
      </c>
      <c r="F2305" s="17">
        <v>71.69</v>
      </c>
      <c r="G2305" s="18">
        <v>25.16</v>
      </c>
      <c r="H2305" s="15">
        <f t="shared" si="73"/>
        <v>101.96</v>
      </c>
      <c r="I2305" s="15">
        <f t="shared" si="74"/>
        <v>124.87041199999999</v>
      </c>
      <c r="K2305" s="3">
        <f>VLOOKUP(B2305,Plan1!$A$8:$B$4553,2,0)</f>
        <v>101.96</v>
      </c>
    </row>
    <row r="2306" spans="1:11" s="3" customFormat="1" ht="25.5" outlineLevel="2">
      <c r="A2306" s="31" t="s">
        <v>6988</v>
      </c>
      <c r="B2306" s="40" t="s">
        <v>710</v>
      </c>
      <c r="C2306" s="24" t="s">
        <v>711</v>
      </c>
      <c r="D2306" s="16" t="s">
        <v>1</v>
      </c>
      <c r="E2306" s="33">
        <v>1</v>
      </c>
      <c r="F2306" s="17">
        <v>71.69</v>
      </c>
      <c r="G2306" s="18">
        <v>27.51</v>
      </c>
      <c r="H2306" s="15">
        <f t="shared" si="73"/>
        <v>104.37</v>
      </c>
      <c r="I2306" s="15">
        <f t="shared" si="74"/>
        <v>127.821939</v>
      </c>
      <c r="K2306" s="3">
        <f>VLOOKUP(B2306,Plan1!$A$8:$B$4553,2,0)</f>
        <v>104.37</v>
      </c>
    </row>
    <row r="2307" spans="1:11" s="3" customFormat="1" ht="38.25" outlineLevel="2">
      <c r="A2307" s="31" t="s">
        <v>6989</v>
      </c>
      <c r="B2307" s="40" t="s">
        <v>712</v>
      </c>
      <c r="C2307" s="24" t="s">
        <v>713</v>
      </c>
      <c r="D2307" s="16" t="s">
        <v>1</v>
      </c>
      <c r="E2307" s="33">
        <v>1</v>
      </c>
      <c r="F2307" s="17">
        <v>80</v>
      </c>
      <c r="G2307" s="18">
        <v>29.87</v>
      </c>
      <c r="H2307" s="15">
        <f t="shared" si="73"/>
        <v>116.92</v>
      </c>
      <c r="I2307" s="15">
        <f t="shared" si="74"/>
        <v>143.191924</v>
      </c>
      <c r="K2307" s="3">
        <f>VLOOKUP(B2307,Plan1!$A$8:$B$4553,2,0)</f>
        <v>116.92</v>
      </c>
    </row>
    <row r="2308" spans="1:11" s="3" customFormat="1" ht="38.25" outlineLevel="2">
      <c r="A2308" s="31" t="s">
        <v>284</v>
      </c>
      <c r="B2308" s="40" t="s">
        <v>714</v>
      </c>
      <c r="C2308" s="24" t="s">
        <v>715</v>
      </c>
      <c r="D2308" s="16" t="s">
        <v>1</v>
      </c>
      <c r="E2308" s="33">
        <v>1</v>
      </c>
      <c r="F2308" s="17">
        <v>86.68</v>
      </c>
      <c r="G2308" s="18">
        <v>32.22</v>
      </c>
      <c r="H2308" s="15">
        <f t="shared" si="73"/>
        <v>127.51</v>
      </c>
      <c r="I2308" s="15">
        <f t="shared" si="74"/>
        <v>156.161497</v>
      </c>
      <c r="K2308" s="3">
        <f>VLOOKUP(B2308,Plan1!$A$8:$B$4553,2,0)</f>
        <v>127.51</v>
      </c>
    </row>
    <row r="2309" spans="1:11" s="3" customFormat="1" ht="38.25" outlineLevel="2">
      <c r="A2309" s="31" t="s">
        <v>310</v>
      </c>
      <c r="B2309" s="40" t="s">
        <v>716</v>
      </c>
      <c r="C2309" s="24" t="s">
        <v>717</v>
      </c>
      <c r="D2309" s="16" t="s">
        <v>1</v>
      </c>
      <c r="E2309" s="33">
        <v>1</v>
      </c>
      <c r="F2309" s="17">
        <v>96.74</v>
      </c>
      <c r="G2309" s="18">
        <v>35.35</v>
      </c>
      <c r="H2309" s="15">
        <f t="shared" si="73"/>
        <v>140.9</v>
      </c>
      <c r="I2309" s="15">
        <f t="shared" si="74"/>
        <v>172.56022999999999</v>
      </c>
      <c r="K2309" s="3">
        <f>VLOOKUP(B2309,Plan1!$A$8:$B$4553,2,0)</f>
        <v>140.9</v>
      </c>
    </row>
    <row r="2310" spans="1:11" s="3" customFormat="1" ht="25.5" outlineLevel="2">
      <c r="A2310" s="31" t="s">
        <v>372</v>
      </c>
      <c r="B2310" s="40" t="s">
        <v>718</v>
      </c>
      <c r="C2310" s="24" t="s">
        <v>719</v>
      </c>
      <c r="D2310" s="16" t="s">
        <v>1</v>
      </c>
      <c r="E2310" s="33">
        <v>1</v>
      </c>
      <c r="F2310" s="17">
        <v>72.13</v>
      </c>
      <c r="G2310" s="18">
        <v>25.16</v>
      </c>
      <c r="H2310" s="15">
        <f t="shared" si="73"/>
        <v>102.39</v>
      </c>
      <c r="I2310" s="15">
        <f t="shared" si="74"/>
        <v>125.39703299999999</v>
      </c>
      <c r="K2310" s="3">
        <f>VLOOKUP(B2310,Plan1!$A$8:$B$4553,2,0)</f>
        <v>102.39</v>
      </c>
    </row>
    <row r="2311" spans="1:11" s="3" customFormat="1" ht="25.5" outlineLevel="2">
      <c r="A2311" s="31" t="s">
        <v>392</v>
      </c>
      <c r="B2311" s="40" t="s">
        <v>720</v>
      </c>
      <c r="C2311" s="24" t="s">
        <v>721</v>
      </c>
      <c r="D2311" s="16" t="s">
        <v>1</v>
      </c>
      <c r="E2311" s="33">
        <v>1</v>
      </c>
      <c r="F2311" s="17">
        <v>72.13</v>
      </c>
      <c r="G2311" s="18">
        <v>27.51</v>
      </c>
      <c r="H2311" s="15">
        <f t="shared" si="73"/>
        <v>104.8</v>
      </c>
      <c r="I2311" s="15">
        <f t="shared" si="74"/>
        <v>128.34855999999999</v>
      </c>
      <c r="K2311" s="3">
        <f>VLOOKUP(B2311,Plan1!$A$8:$B$4553,2,0)</f>
        <v>104.8</v>
      </c>
    </row>
    <row r="2312" spans="1:11" s="3" customFormat="1" ht="38.25" outlineLevel="2">
      <c r="A2312" s="31" t="s">
        <v>406</v>
      </c>
      <c r="B2312" s="40" t="s">
        <v>722</v>
      </c>
      <c r="C2312" s="24" t="s">
        <v>723</v>
      </c>
      <c r="D2312" s="16" t="s">
        <v>1</v>
      </c>
      <c r="E2312" s="33">
        <v>1</v>
      </c>
      <c r="F2312" s="17">
        <v>80.44</v>
      </c>
      <c r="G2312" s="18">
        <v>29.87</v>
      </c>
      <c r="H2312" s="15">
        <f t="shared" si="73"/>
        <v>117.35</v>
      </c>
      <c r="I2312" s="15">
        <f t="shared" si="74"/>
        <v>143.71854499999998</v>
      </c>
      <c r="K2312" s="3">
        <f>VLOOKUP(B2312,Plan1!$A$8:$B$4553,2,0)</f>
        <v>117.35</v>
      </c>
    </row>
    <row r="2313" spans="1:11" s="3" customFormat="1" ht="38.25" outlineLevel="2">
      <c r="A2313" s="31" t="s">
        <v>421</v>
      </c>
      <c r="B2313" s="40" t="s">
        <v>724</v>
      </c>
      <c r="C2313" s="24" t="s">
        <v>725</v>
      </c>
      <c r="D2313" s="16" t="s">
        <v>1</v>
      </c>
      <c r="E2313" s="33">
        <v>1</v>
      </c>
      <c r="F2313" s="17">
        <v>87.12</v>
      </c>
      <c r="G2313" s="18">
        <v>32.22</v>
      </c>
      <c r="H2313" s="15">
        <f t="shared" si="73"/>
        <v>127.94</v>
      </c>
      <c r="I2313" s="15">
        <f t="shared" si="74"/>
        <v>156.68811799999997</v>
      </c>
      <c r="K2313" s="3">
        <f>VLOOKUP(B2313,Plan1!$A$8:$B$4553,2,0)</f>
        <v>127.94</v>
      </c>
    </row>
    <row r="2314" spans="1:11" s="3" customFormat="1" ht="38.25" outlineLevel="2">
      <c r="A2314" s="31" t="s">
        <v>6990</v>
      </c>
      <c r="B2314" s="40" t="s">
        <v>726</v>
      </c>
      <c r="C2314" s="24" t="s">
        <v>727</v>
      </c>
      <c r="D2314" s="16" t="s">
        <v>1</v>
      </c>
      <c r="E2314" s="33">
        <v>1</v>
      </c>
      <c r="F2314" s="17">
        <v>98.25</v>
      </c>
      <c r="G2314" s="18">
        <v>35.200000000000003</v>
      </c>
      <c r="H2314" s="15">
        <f t="shared" si="73"/>
        <v>142.28</v>
      </c>
      <c r="I2314" s="15">
        <f t="shared" si="74"/>
        <v>174.250316</v>
      </c>
      <c r="K2314" s="3">
        <f>VLOOKUP(B2314,Plan1!$A$8:$B$4553,2,0)</f>
        <v>142.28</v>
      </c>
    </row>
    <row r="2315" spans="1:11" s="3" customFormat="1" outlineLevel="2">
      <c r="A2315" s="31" t="s">
        <v>6991</v>
      </c>
      <c r="B2315" s="38" t="s">
        <v>728</v>
      </c>
      <c r="C2315" s="22" t="s">
        <v>729</v>
      </c>
      <c r="D2315" s="5"/>
      <c r="E2315" s="5"/>
      <c r="F2315" s="12"/>
      <c r="G2315" s="12"/>
      <c r="H2315" s="15">
        <f t="shared" si="73"/>
        <v>0</v>
      </c>
      <c r="I2315" s="15">
        <f t="shared" si="74"/>
        <v>0</v>
      </c>
      <c r="K2315" s="3">
        <f>VLOOKUP(B2315,Plan1!$A$8:$B$4553,2,0)</f>
        <v>0</v>
      </c>
    </row>
    <row r="2316" spans="1:11" s="3" customFormat="1" ht="25.5" outlineLevel="2">
      <c r="A2316" s="31" t="s">
        <v>6992</v>
      </c>
      <c r="B2316" s="40" t="s">
        <v>730</v>
      </c>
      <c r="C2316" s="24" t="s">
        <v>731</v>
      </c>
      <c r="D2316" s="16" t="s">
        <v>1</v>
      </c>
      <c r="E2316" s="33">
        <v>1</v>
      </c>
      <c r="F2316" s="17">
        <v>62.39</v>
      </c>
      <c r="G2316" s="18">
        <v>7.36</v>
      </c>
      <c r="H2316" s="15">
        <f t="shared" si="73"/>
        <v>76.52</v>
      </c>
      <c r="I2316" s="15">
        <f t="shared" si="74"/>
        <v>93.714043999999987</v>
      </c>
      <c r="K2316" s="3">
        <f>VLOOKUP(B2316,Plan1!$A$8:$B$4553,2,0)</f>
        <v>76.52</v>
      </c>
    </row>
    <row r="2317" spans="1:11" s="3" customFormat="1" ht="25.5" outlineLevel="2">
      <c r="A2317" s="31" t="s">
        <v>6993</v>
      </c>
      <c r="B2317" s="40" t="s">
        <v>732</v>
      </c>
      <c r="C2317" s="24" t="s">
        <v>733</v>
      </c>
      <c r="D2317" s="16" t="s">
        <v>1</v>
      </c>
      <c r="E2317" s="33">
        <v>1</v>
      </c>
      <c r="F2317" s="17">
        <v>73.349999999999994</v>
      </c>
      <c r="G2317" s="18">
        <v>7.76</v>
      </c>
      <c r="H2317" s="15">
        <f t="shared" ref="H2317:H2375" si="75">K2317</f>
        <v>84.88</v>
      </c>
      <c r="I2317" s="15">
        <f t="shared" si="74"/>
        <v>103.95253599999998</v>
      </c>
      <c r="K2317" s="3">
        <f>VLOOKUP(B2317,Plan1!$A$8:$B$4553,2,0)</f>
        <v>84.88</v>
      </c>
    </row>
    <row r="2318" spans="1:11" s="3" customFormat="1" ht="25.5" outlineLevel="2">
      <c r="A2318" s="31" t="s">
        <v>6994</v>
      </c>
      <c r="B2318" s="40" t="s">
        <v>734</v>
      </c>
      <c r="C2318" s="24" t="s">
        <v>735</v>
      </c>
      <c r="D2318" s="16" t="s">
        <v>1</v>
      </c>
      <c r="E2318" s="33">
        <v>1</v>
      </c>
      <c r="F2318" s="17">
        <v>76.42</v>
      </c>
      <c r="G2318" s="18">
        <v>8.17</v>
      </c>
      <c r="H2318" s="15">
        <f t="shared" si="75"/>
        <v>93.8</v>
      </c>
      <c r="I2318" s="15">
        <f t="shared" si="74"/>
        <v>114.87685999999999</v>
      </c>
      <c r="K2318" s="3">
        <f>VLOOKUP(B2318,Plan1!$A$8:$B$4553,2,0)</f>
        <v>93.8</v>
      </c>
    </row>
    <row r="2319" spans="1:11" s="3" customFormat="1" ht="25.5" outlineLevel="2">
      <c r="A2319" s="31" t="s">
        <v>6995</v>
      </c>
      <c r="B2319" s="40" t="s">
        <v>736</v>
      </c>
      <c r="C2319" s="24" t="s">
        <v>737</v>
      </c>
      <c r="D2319" s="16" t="s">
        <v>1</v>
      </c>
      <c r="E2319" s="33">
        <v>1</v>
      </c>
      <c r="F2319" s="17">
        <v>88.89</v>
      </c>
      <c r="G2319" s="18">
        <v>8.58</v>
      </c>
      <c r="H2319" s="15">
        <f t="shared" si="75"/>
        <v>101.05</v>
      </c>
      <c r="I2319" s="15">
        <f t="shared" si="74"/>
        <v>123.75593499999998</v>
      </c>
      <c r="K2319" s="3">
        <f>VLOOKUP(B2319,Plan1!$A$8:$B$4553,2,0)</f>
        <v>101.05</v>
      </c>
    </row>
    <row r="2320" spans="1:11" s="3" customFormat="1" ht="25.5" outlineLevel="2">
      <c r="A2320" s="31" t="s">
        <v>6996</v>
      </c>
      <c r="B2320" s="40" t="s">
        <v>738</v>
      </c>
      <c r="C2320" s="24" t="s">
        <v>739</v>
      </c>
      <c r="D2320" s="16" t="s">
        <v>1</v>
      </c>
      <c r="E2320" s="33">
        <v>1</v>
      </c>
      <c r="F2320" s="17">
        <v>95.33</v>
      </c>
      <c r="G2320" s="18">
        <v>8.75</v>
      </c>
      <c r="H2320" s="15">
        <f t="shared" si="75"/>
        <v>116.57</v>
      </c>
      <c r="I2320" s="15">
        <f t="shared" si="74"/>
        <v>142.76327899999998</v>
      </c>
      <c r="K2320" s="3">
        <f>VLOOKUP(B2320,Plan1!$A$8:$B$4553,2,0)</f>
        <v>116.57</v>
      </c>
    </row>
    <row r="2321" spans="1:32" s="3" customFormat="1" outlineLevel="2">
      <c r="A2321" s="31" t="s">
        <v>435</v>
      </c>
      <c r="B2321" s="40" t="s">
        <v>740</v>
      </c>
      <c r="C2321" s="24" t="s">
        <v>741</v>
      </c>
      <c r="D2321" s="16" t="s">
        <v>1</v>
      </c>
      <c r="E2321" s="33">
        <v>1</v>
      </c>
      <c r="F2321" s="17">
        <v>61.43</v>
      </c>
      <c r="G2321" s="18">
        <v>7.36</v>
      </c>
      <c r="H2321" s="15">
        <f t="shared" si="75"/>
        <v>72.650000000000006</v>
      </c>
      <c r="I2321" s="15">
        <f t="shared" si="74"/>
        <v>88.974455000000006</v>
      </c>
      <c r="K2321" s="3">
        <f>VLOOKUP(B2321,Plan1!$A$8:$B$4553,2,0)</f>
        <v>72.650000000000006</v>
      </c>
    </row>
    <row r="2322" spans="1:32" s="3" customFormat="1" outlineLevel="2">
      <c r="A2322" s="31" t="s">
        <v>447</v>
      </c>
      <c r="B2322" s="40" t="s">
        <v>742</v>
      </c>
      <c r="C2322" s="24" t="s">
        <v>743</v>
      </c>
      <c r="D2322" s="16" t="s">
        <v>1</v>
      </c>
      <c r="E2322" s="33">
        <v>1</v>
      </c>
      <c r="F2322" s="17">
        <v>66.89</v>
      </c>
      <c r="G2322" s="18">
        <v>7.57</v>
      </c>
      <c r="H2322" s="15">
        <f t="shared" si="75"/>
        <v>77.83</v>
      </c>
      <c r="I2322" s="15">
        <f t="shared" si="74"/>
        <v>95.318400999999994</v>
      </c>
      <c r="K2322" s="3">
        <f>VLOOKUP(B2322,Plan1!$A$8:$B$4553,2,0)</f>
        <v>77.83</v>
      </c>
    </row>
    <row r="2323" spans="1:32" s="3" customFormat="1" outlineLevel="2">
      <c r="A2323" s="31" t="s">
        <v>6997</v>
      </c>
      <c r="B2323" s="40" t="s">
        <v>744</v>
      </c>
      <c r="C2323" s="24" t="s">
        <v>745</v>
      </c>
      <c r="D2323" s="16" t="s">
        <v>1</v>
      </c>
      <c r="E2323" s="33">
        <v>1</v>
      </c>
      <c r="F2323" s="17">
        <v>66.81</v>
      </c>
      <c r="G2323" s="18">
        <v>7.76</v>
      </c>
      <c r="H2323" s="15">
        <f t="shared" si="75"/>
        <v>80.23</v>
      </c>
      <c r="I2323" s="15">
        <f t="shared" si="74"/>
        <v>98.257680999999991</v>
      </c>
      <c r="K2323" s="3">
        <f>VLOOKUP(B2323,Plan1!$A$8:$B$4553,2,0)</f>
        <v>80.23</v>
      </c>
    </row>
    <row r="2324" spans="1:32" s="3" customFormat="1" outlineLevel="2">
      <c r="A2324" s="31" t="s">
        <v>6998</v>
      </c>
      <c r="B2324" s="40" t="s">
        <v>746</v>
      </c>
      <c r="C2324" s="24" t="s">
        <v>747</v>
      </c>
      <c r="D2324" s="16" t="s">
        <v>1</v>
      </c>
      <c r="E2324" s="33">
        <v>1</v>
      </c>
      <c r="F2324" s="17">
        <v>74.13</v>
      </c>
      <c r="G2324" s="18">
        <v>8.17</v>
      </c>
      <c r="H2324" s="15">
        <f t="shared" si="75"/>
        <v>88.88</v>
      </c>
      <c r="I2324" s="15">
        <f t="shared" si="74"/>
        <v>108.85133599999999</v>
      </c>
      <c r="K2324" s="3">
        <f>VLOOKUP(B2324,Plan1!$A$8:$B$4553,2,0)</f>
        <v>88.88</v>
      </c>
    </row>
    <row r="2325" spans="1:32" s="3" customFormat="1" outlineLevel="2">
      <c r="A2325" s="31" t="s">
        <v>6999</v>
      </c>
      <c r="B2325" s="40" t="s">
        <v>748</v>
      </c>
      <c r="C2325" s="24" t="s">
        <v>749</v>
      </c>
      <c r="D2325" s="16" t="s">
        <v>1</v>
      </c>
      <c r="E2325" s="33">
        <v>1</v>
      </c>
      <c r="F2325" s="17">
        <v>78.069999999999993</v>
      </c>
      <c r="G2325" s="18">
        <v>8.58</v>
      </c>
      <c r="H2325" s="15">
        <f t="shared" si="75"/>
        <v>93.32</v>
      </c>
      <c r="I2325" s="15">
        <f t="shared" si="74"/>
        <v>114.28900399999998</v>
      </c>
      <c r="K2325" s="3">
        <f>VLOOKUP(B2325,Plan1!$A$8:$B$4553,2,0)</f>
        <v>93.32</v>
      </c>
    </row>
    <row r="2326" spans="1:32" s="3" customFormat="1" outlineLevel="2">
      <c r="A2326" s="31" t="s">
        <v>451</v>
      </c>
      <c r="B2326" s="40" t="s">
        <v>750</v>
      </c>
      <c r="C2326" s="24" t="s">
        <v>751</v>
      </c>
      <c r="D2326" s="16" t="s">
        <v>1</v>
      </c>
      <c r="E2326" s="33">
        <v>1</v>
      </c>
      <c r="F2326" s="17">
        <v>84.7</v>
      </c>
      <c r="G2326" s="18">
        <v>8.75</v>
      </c>
      <c r="H2326" s="15">
        <f t="shared" si="75"/>
        <v>98.4</v>
      </c>
      <c r="I2326" s="15">
        <f t="shared" si="74"/>
        <v>120.51048</v>
      </c>
      <c r="K2326" s="3">
        <f>VLOOKUP(B2326,Plan1!$A$8:$B$4553,2,0)</f>
        <v>98.4</v>
      </c>
    </row>
    <row r="2327" spans="1:32" s="10" customFormat="1" outlineLevel="1">
      <c r="A2327" s="31" t="s">
        <v>7000</v>
      </c>
      <c r="B2327" s="37" t="s">
        <v>912</v>
      </c>
      <c r="C2327" s="21" t="s">
        <v>913</v>
      </c>
      <c r="D2327" s="9"/>
      <c r="E2327" s="9"/>
      <c r="F2327" s="11"/>
      <c r="G2327" s="11"/>
      <c r="H2327" s="15">
        <f t="shared" si="75"/>
        <v>0</v>
      </c>
      <c r="I2327" s="11"/>
      <c r="J2327" s="3"/>
      <c r="K2327" s="3">
        <f>VLOOKUP(B2327,Plan1!$A$8:$B$4553,2,0)</f>
        <v>0</v>
      </c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</row>
    <row r="2328" spans="1:32" outlineLevel="2">
      <c r="A2328" s="31" t="s">
        <v>7001</v>
      </c>
      <c r="B2328" s="38" t="s">
        <v>914</v>
      </c>
      <c r="C2328" s="22" t="s">
        <v>915</v>
      </c>
      <c r="D2328" s="5"/>
      <c r="E2328" s="5"/>
      <c r="F2328" s="12"/>
      <c r="G2328" s="12"/>
      <c r="H2328" s="15">
        <f t="shared" si="75"/>
        <v>0</v>
      </c>
      <c r="I2328" s="15">
        <f t="shared" ref="I2328:I2382" si="76">H2328*(1+$I$8)</f>
        <v>0</v>
      </c>
      <c r="K2328" s="3">
        <f>VLOOKUP(B2328,Plan1!$A$8:$B$4553,2,0)</f>
        <v>0</v>
      </c>
    </row>
    <row r="2329" spans="1:32" outlineLevel="2">
      <c r="A2329" s="31" t="s">
        <v>7002</v>
      </c>
      <c r="B2329" s="39" t="s">
        <v>916</v>
      </c>
      <c r="C2329" s="23" t="s">
        <v>917</v>
      </c>
      <c r="D2329" s="13" t="s">
        <v>1</v>
      </c>
      <c r="E2329" s="33">
        <v>1</v>
      </c>
      <c r="F2329" s="14">
        <v>19.84</v>
      </c>
      <c r="G2329" s="15">
        <v>22.85</v>
      </c>
      <c r="H2329" s="15">
        <f t="shared" si="75"/>
        <v>45.28</v>
      </c>
      <c r="I2329" s="15">
        <f t="shared" si="76"/>
        <v>55.454415999999995</v>
      </c>
      <c r="K2329" s="3">
        <f>VLOOKUP(B2329,Plan1!$A$8:$B$4553,2,0)</f>
        <v>45.28</v>
      </c>
    </row>
    <row r="2330" spans="1:32" outlineLevel="2">
      <c r="A2330" s="31" t="s">
        <v>7003</v>
      </c>
      <c r="B2330" s="39" t="s">
        <v>918</v>
      </c>
      <c r="C2330" s="23" t="s">
        <v>919</v>
      </c>
      <c r="D2330" s="13" t="s">
        <v>1</v>
      </c>
      <c r="E2330" s="33">
        <v>1</v>
      </c>
      <c r="F2330" s="14">
        <v>29.6</v>
      </c>
      <c r="G2330" s="15">
        <v>22.85</v>
      </c>
      <c r="H2330" s="15">
        <f t="shared" si="75"/>
        <v>56.64</v>
      </c>
      <c r="I2330" s="15">
        <f t="shared" si="76"/>
        <v>69.367007999999998</v>
      </c>
      <c r="K2330" s="3">
        <f>VLOOKUP(B2330,Plan1!$A$8:$B$4553,2,0)</f>
        <v>56.64</v>
      </c>
    </row>
    <row r="2331" spans="1:32" outlineLevel="2">
      <c r="A2331" s="31" t="s">
        <v>7004</v>
      </c>
      <c r="B2331" s="39" t="s">
        <v>920</v>
      </c>
      <c r="C2331" s="23" t="s">
        <v>921</v>
      </c>
      <c r="D2331" s="13" t="s">
        <v>1</v>
      </c>
      <c r="E2331" s="33">
        <v>1</v>
      </c>
      <c r="F2331" s="14">
        <v>18.239999999999998</v>
      </c>
      <c r="G2331" s="15">
        <v>22.85</v>
      </c>
      <c r="H2331" s="15">
        <f t="shared" si="75"/>
        <v>43.36</v>
      </c>
      <c r="I2331" s="15">
        <f t="shared" si="76"/>
        <v>53.102991999999993</v>
      </c>
      <c r="K2331" s="3">
        <f>VLOOKUP(B2331,Plan1!$A$8:$B$4553,2,0)</f>
        <v>43.36</v>
      </c>
    </row>
    <row r="2332" spans="1:32" outlineLevel="2">
      <c r="A2332" s="31" t="s">
        <v>7005</v>
      </c>
      <c r="B2332" s="39" t="s">
        <v>922</v>
      </c>
      <c r="C2332" s="23" t="s">
        <v>923</v>
      </c>
      <c r="D2332" s="13" t="s">
        <v>1</v>
      </c>
      <c r="E2332" s="33">
        <v>1</v>
      </c>
      <c r="F2332" s="14">
        <v>42.12</v>
      </c>
      <c r="G2332" s="15">
        <v>34.270000000000003</v>
      </c>
      <c r="H2332" s="15">
        <f t="shared" si="75"/>
        <v>90.79</v>
      </c>
      <c r="I2332" s="15">
        <f t="shared" si="76"/>
        <v>111.190513</v>
      </c>
      <c r="K2332" s="3">
        <f>VLOOKUP(B2332,Plan1!$A$8:$B$4553,2,0)</f>
        <v>90.79</v>
      </c>
    </row>
    <row r="2333" spans="1:32" outlineLevel="2">
      <c r="A2333" s="31" t="s">
        <v>7006</v>
      </c>
      <c r="B2333" s="39" t="s">
        <v>924</v>
      </c>
      <c r="C2333" s="23" t="s">
        <v>925</v>
      </c>
      <c r="D2333" s="13" t="s">
        <v>2</v>
      </c>
      <c r="E2333" s="33">
        <v>1</v>
      </c>
      <c r="F2333" s="14">
        <v>0.49</v>
      </c>
      <c r="G2333" s="15">
        <v>10.37</v>
      </c>
      <c r="H2333" s="15">
        <f t="shared" si="75"/>
        <v>11.19</v>
      </c>
      <c r="I2333" s="15">
        <f t="shared" si="76"/>
        <v>13.704392999999998</v>
      </c>
      <c r="K2333" s="3">
        <f>VLOOKUP(B2333,Plan1!$A$8:$B$4553,2,0)</f>
        <v>11.19</v>
      </c>
    </row>
    <row r="2334" spans="1:32" ht="15" customHeight="1" outlineLevel="2">
      <c r="A2334" s="31" t="s">
        <v>7007</v>
      </c>
      <c r="B2334" s="39" t="s">
        <v>926</v>
      </c>
      <c r="C2334" s="23" t="s">
        <v>927</v>
      </c>
      <c r="D2334" s="13" t="s">
        <v>2</v>
      </c>
      <c r="E2334" s="33">
        <v>1</v>
      </c>
      <c r="F2334" s="14">
        <v>6.81</v>
      </c>
      <c r="G2334" s="15">
        <v>12.6</v>
      </c>
      <c r="H2334" s="15">
        <f t="shared" si="75"/>
        <v>20.78</v>
      </c>
      <c r="I2334" s="15">
        <f t="shared" si="76"/>
        <v>25.449265999999998</v>
      </c>
      <c r="K2334" s="3">
        <f>VLOOKUP(B2334,Plan1!$A$8:$B$4553,2,0)</f>
        <v>20.78</v>
      </c>
    </row>
    <row r="2335" spans="1:32" outlineLevel="2">
      <c r="A2335" s="31" t="s">
        <v>7008</v>
      </c>
      <c r="B2335" s="39" t="s">
        <v>928</v>
      </c>
      <c r="C2335" s="23" t="s">
        <v>929</v>
      </c>
      <c r="D2335" s="13" t="s">
        <v>2</v>
      </c>
      <c r="E2335" s="33">
        <v>1</v>
      </c>
      <c r="F2335" s="14">
        <v>10.49</v>
      </c>
      <c r="G2335" s="15">
        <v>12.6</v>
      </c>
      <c r="H2335" s="15">
        <f t="shared" si="75"/>
        <v>24.95</v>
      </c>
      <c r="I2335" s="15">
        <f t="shared" si="76"/>
        <v>30.556264999999996</v>
      </c>
      <c r="K2335" s="3">
        <f>VLOOKUP(B2335,Plan1!$A$8:$B$4553,2,0)</f>
        <v>24.95</v>
      </c>
    </row>
    <row r="2336" spans="1:32" ht="30" outlineLevel="2">
      <c r="A2336" s="31" t="s">
        <v>7009</v>
      </c>
      <c r="B2336" s="38" t="s">
        <v>930</v>
      </c>
      <c r="C2336" s="22" t="s">
        <v>931</v>
      </c>
      <c r="D2336" s="5"/>
      <c r="E2336" s="5"/>
      <c r="F2336" s="12"/>
      <c r="G2336" s="12"/>
      <c r="H2336" s="15">
        <f t="shared" si="75"/>
        <v>0</v>
      </c>
      <c r="I2336" s="15">
        <f t="shared" si="76"/>
        <v>0</v>
      </c>
      <c r="K2336" s="3">
        <f>VLOOKUP(B2336,Plan1!$A$8:$B$4553,2,0)</f>
        <v>0</v>
      </c>
    </row>
    <row r="2337" spans="1:11" ht="15" customHeight="1" outlineLevel="2">
      <c r="A2337" s="31" t="s">
        <v>7010</v>
      </c>
      <c r="B2337" s="39" t="s">
        <v>932</v>
      </c>
      <c r="C2337" s="23" t="s">
        <v>933</v>
      </c>
      <c r="D2337" s="13" t="s">
        <v>1</v>
      </c>
      <c r="E2337" s="33">
        <v>1</v>
      </c>
      <c r="F2337" s="14">
        <v>22.48</v>
      </c>
      <c r="G2337" s="15">
        <v>12.6</v>
      </c>
      <c r="H2337" s="15">
        <f t="shared" si="75"/>
        <v>38.94</v>
      </c>
      <c r="I2337" s="15">
        <f t="shared" si="76"/>
        <v>47.689817999999995</v>
      </c>
      <c r="K2337" s="3">
        <f>VLOOKUP(B2337,Plan1!$A$8:$B$4553,2,0)</f>
        <v>38.94</v>
      </c>
    </row>
    <row r="2338" spans="1:11" ht="15" customHeight="1" outlineLevel="2">
      <c r="A2338" s="31" t="s">
        <v>7011</v>
      </c>
      <c r="B2338" s="39" t="s">
        <v>934</v>
      </c>
      <c r="C2338" s="23" t="s">
        <v>935</v>
      </c>
      <c r="D2338" s="13" t="s">
        <v>1</v>
      </c>
      <c r="E2338" s="33">
        <v>1</v>
      </c>
      <c r="F2338" s="14">
        <v>29.9</v>
      </c>
      <c r="G2338" s="15">
        <v>12.6</v>
      </c>
      <c r="H2338" s="15">
        <f t="shared" si="75"/>
        <v>45.46</v>
      </c>
      <c r="I2338" s="15">
        <f t="shared" si="76"/>
        <v>55.674861999999997</v>
      </c>
      <c r="K2338" s="3">
        <f>VLOOKUP(B2338,Plan1!$A$8:$B$4553,2,0)</f>
        <v>45.46</v>
      </c>
    </row>
    <row r="2339" spans="1:11" ht="15" customHeight="1" outlineLevel="2">
      <c r="A2339" s="31" t="s">
        <v>7012</v>
      </c>
      <c r="B2339" s="39" t="s">
        <v>936</v>
      </c>
      <c r="C2339" s="23" t="s">
        <v>937</v>
      </c>
      <c r="D2339" s="13" t="s">
        <v>1</v>
      </c>
      <c r="E2339" s="33">
        <v>1</v>
      </c>
      <c r="F2339" s="14">
        <v>65.5</v>
      </c>
      <c r="G2339" s="15">
        <v>12.6</v>
      </c>
      <c r="H2339" s="15">
        <f t="shared" si="75"/>
        <v>83.36</v>
      </c>
      <c r="I2339" s="15">
        <f t="shared" si="76"/>
        <v>102.09099199999999</v>
      </c>
      <c r="K2339" s="3">
        <f>VLOOKUP(B2339,Plan1!$A$8:$B$4553,2,0)</f>
        <v>83.36</v>
      </c>
    </row>
    <row r="2340" spans="1:11" ht="25.5" outlineLevel="2">
      <c r="A2340" s="31" t="s">
        <v>7013</v>
      </c>
      <c r="B2340" s="39" t="s">
        <v>938</v>
      </c>
      <c r="C2340" s="23" t="s">
        <v>939</v>
      </c>
      <c r="D2340" s="13" t="s">
        <v>1</v>
      </c>
      <c r="E2340" s="33">
        <v>1</v>
      </c>
      <c r="F2340" s="14">
        <v>67.45</v>
      </c>
      <c r="G2340" s="15">
        <v>12.6</v>
      </c>
      <c r="H2340" s="15">
        <f t="shared" si="75"/>
        <v>86.86</v>
      </c>
      <c r="I2340" s="15">
        <f t="shared" si="76"/>
        <v>106.37744199999999</v>
      </c>
      <c r="K2340" s="3">
        <f>VLOOKUP(B2340,Plan1!$A$8:$B$4553,2,0)</f>
        <v>86.86</v>
      </c>
    </row>
    <row r="2341" spans="1:11" ht="15" customHeight="1" outlineLevel="2">
      <c r="A2341" s="31" t="s">
        <v>7014</v>
      </c>
      <c r="B2341" s="39" t="s">
        <v>940</v>
      </c>
      <c r="C2341" s="23" t="s">
        <v>941</v>
      </c>
      <c r="D2341" s="13" t="s">
        <v>2</v>
      </c>
      <c r="E2341" s="33">
        <v>1</v>
      </c>
      <c r="F2341" s="14">
        <v>37.04</v>
      </c>
      <c r="G2341" s="15">
        <v>6.3</v>
      </c>
      <c r="H2341" s="15">
        <f t="shared" si="75"/>
        <v>47.54</v>
      </c>
      <c r="I2341" s="15">
        <f t="shared" si="76"/>
        <v>58.222237999999997</v>
      </c>
      <c r="K2341" s="3">
        <f>VLOOKUP(B2341,Plan1!$A$8:$B$4553,2,0)</f>
        <v>47.54</v>
      </c>
    </row>
    <row r="2342" spans="1:11" ht="15" customHeight="1" outlineLevel="2">
      <c r="A2342" s="31" t="s">
        <v>7015</v>
      </c>
      <c r="B2342" s="39" t="s">
        <v>942</v>
      </c>
      <c r="C2342" s="23" t="s">
        <v>943</v>
      </c>
      <c r="D2342" s="13" t="s">
        <v>2</v>
      </c>
      <c r="E2342" s="33">
        <v>1</v>
      </c>
      <c r="F2342" s="14">
        <v>32.32</v>
      </c>
      <c r="G2342" s="15">
        <v>6.3</v>
      </c>
      <c r="H2342" s="15">
        <f t="shared" si="75"/>
        <v>43.28</v>
      </c>
      <c r="I2342" s="15">
        <f t="shared" si="76"/>
        <v>53.005015999999998</v>
      </c>
      <c r="K2342" s="3">
        <f>VLOOKUP(B2342,Plan1!$A$8:$B$4553,2,0)</f>
        <v>43.28</v>
      </c>
    </row>
    <row r="2343" spans="1:11" ht="15" customHeight="1" outlineLevel="2">
      <c r="A2343" s="31" t="s">
        <v>7016</v>
      </c>
      <c r="B2343" s="39" t="s">
        <v>944</v>
      </c>
      <c r="C2343" s="23" t="s">
        <v>945</v>
      </c>
      <c r="D2343" s="13" t="s">
        <v>2</v>
      </c>
      <c r="E2343" s="33">
        <v>1</v>
      </c>
      <c r="F2343" s="14">
        <v>47.03</v>
      </c>
      <c r="G2343" s="15">
        <v>6.3</v>
      </c>
      <c r="H2343" s="15">
        <f t="shared" si="75"/>
        <v>58.97</v>
      </c>
      <c r="I2343" s="15">
        <f t="shared" si="76"/>
        <v>72.220558999999994</v>
      </c>
      <c r="K2343" s="3">
        <f>VLOOKUP(B2343,Plan1!$A$8:$B$4553,2,0)</f>
        <v>58.97</v>
      </c>
    </row>
    <row r="2344" spans="1:11" ht="15" customHeight="1" outlineLevel="2">
      <c r="A2344" s="31" t="s">
        <v>7017</v>
      </c>
      <c r="B2344" s="39" t="s">
        <v>946</v>
      </c>
      <c r="C2344" s="23" t="s">
        <v>947</v>
      </c>
      <c r="D2344" s="13" t="s">
        <v>2</v>
      </c>
      <c r="E2344" s="33">
        <v>1</v>
      </c>
      <c r="F2344" s="14">
        <v>68.150000000000006</v>
      </c>
      <c r="G2344" s="15">
        <v>6.3</v>
      </c>
      <c r="H2344" s="15">
        <f t="shared" si="75"/>
        <v>83.69</v>
      </c>
      <c r="I2344" s="15">
        <f t="shared" si="76"/>
        <v>102.49514299999998</v>
      </c>
      <c r="K2344" s="3">
        <f>VLOOKUP(B2344,Plan1!$A$8:$B$4553,2,0)</f>
        <v>83.69</v>
      </c>
    </row>
    <row r="2345" spans="1:11" ht="25.5" outlineLevel="2">
      <c r="A2345" s="31" t="s">
        <v>7018</v>
      </c>
      <c r="B2345" s="39" t="s">
        <v>948</v>
      </c>
      <c r="C2345" s="23" t="s">
        <v>949</v>
      </c>
      <c r="D2345" s="13" t="s">
        <v>2</v>
      </c>
      <c r="E2345" s="33">
        <v>1</v>
      </c>
      <c r="F2345" s="14">
        <v>23.6</v>
      </c>
      <c r="G2345" s="15">
        <v>6.3</v>
      </c>
      <c r="H2345" s="15">
        <f t="shared" si="75"/>
        <v>32.72</v>
      </c>
      <c r="I2345" s="15">
        <f t="shared" si="76"/>
        <v>40.072183999999993</v>
      </c>
      <c r="K2345" s="3">
        <f>VLOOKUP(B2345,Plan1!$A$8:$B$4553,2,0)</f>
        <v>32.72</v>
      </c>
    </row>
    <row r="2346" spans="1:11" ht="25.5" outlineLevel="2">
      <c r="A2346" s="31" t="s">
        <v>7019</v>
      </c>
      <c r="B2346" s="39" t="s">
        <v>950</v>
      </c>
      <c r="C2346" s="23" t="s">
        <v>951</v>
      </c>
      <c r="D2346" s="13" t="s">
        <v>2</v>
      </c>
      <c r="E2346" s="33">
        <v>1</v>
      </c>
      <c r="F2346" s="14">
        <v>38.43</v>
      </c>
      <c r="G2346" s="15">
        <v>6.3</v>
      </c>
      <c r="H2346" s="15">
        <f t="shared" si="75"/>
        <v>43.15</v>
      </c>
      <c r="I2346" s="15">
        <f t="shared" si="76"/>
        <v>52.845804999999991</v>
      </c>
      <c r="K2346" s="3">
        <f>VLOOKUP(B2346,Plan1!$A$8:$B$4553,2,0)</f>
        <v>43.15</v>
      </c>
    </row>
    <row r="2347" spans="1:11" ht="25.5" outlineLevel="2">
      <c r="A2347" s="31" t="s">
        <v>7020</v>
      </c>
      <c r="B2347" s="39" t="s">
        <v>952</v>
      </c>
      <c r="C2347" s="23" t="s">
        <v>953</v>
      </c>
      <c r="D2347" s="13" t="s">
        <v>2</v>
      </c>
      <c r="E2347" s="33">
        <v>1</v>
      </c>
      <c r="F2347" s="14">
        <v>26.52</v>
      </c>
      <c r="G2347" s="15">
        <v>6.3</v>
      </c>
      <c r="H2347" s="15">
        <f t="shared" si="75"/>
        <v>37.25</v>
      </c>
      <c r="I2347" s="15">
        <f t="shared" si="76"/>
        <v>45.620074999999993</v>
      </c>
      <c r="K2347" s="3">
        <f>VLOOKUP(B2347,Plan1!$A$8:$B$4553,2,0)</f>
        <v>37.25</v>
      </c>
    </row>
    <row r="2348" spans="1:11" outlineLevel="2">
      <c r="A2348" s="31" t="s">
        <v>7021</v>
      </c>
      <c r="B2348" s="38" t="s">
        <v>954</v>
      </c>
      <c r="C2348" s="22" t="s">
        <v>955</v>
      </c>
      <c r="D2348" s="5"/>
      <c r="E2348" s="5"/>
      <c r="F2348" s="12"/>
      <c r="G2348" s="12"/>
      <c r="H2348" s="15">
        <f t="shared" si="75"/>
        <v>0</v>
      </c>
      <c r="I2348" s="15">
        <f t="shared" si="76"/>
        <v>0</v>
      </c>
      <c r="K2348" s="3">
        <f>VLOOKUP(B2348,Plan1!$A$8:$B$4553,2,0)</f>
        <v>0</v>
      </c>
    </row>
    <row r="2349" spans="1:11" ht="25.5" outlineLevel="2">
      <c r="A2349" s="31" t="s">
        <v>7022</v>
      </c>
      <c r="B2349" s="39" t="s">
        <v>956</v>
      </c>
      <c r="C2349" s="23" t="s">
        <v>957</v>
      </c>
      <c r="D2349" s="13" t="s">
        <v>1</v>
      </c>
      <c r="E2349" s="33">
        <v>1</v>
      </c>
      <c r="F2349" s="14">
        <v>55.47</v>
      </c>
      <c r="G2349" s="15">
        <v>12.6</v>
      </c>
      <c r="H2349" s="15">
        <f t="shared" si="75"/>
        <v>71.8</v>
      </c>
      <c r="I2349" s="15">
        <f t="shared" si="76"/>
        <v>87.933459999999982</v>
      </c>
      <c r="K2349" s="3">
        <f>VLOOKUP(B2349,Plan1!$A$8:$B$4553,2,0)</f>
        <v>71.8</v>
      </c>
    </row>
    <row r="2350" spans="1:11" ht="38.25" outlineLevel="2">
      <c r="A2350" s="31" t="s">
        <v>7023</v>
      </c>
      <c r="B2350" s="39" t="s">
        <v>958</v>
      </c>
      <c r="C2350" s="23" t="s">
        <v>959</v>
      </c>
      <c r="D2350" s="13" t="s">
        <v>1</v>
      </c>
      <c r="E2350" s="33">
        <v>1</v>
      </c>
      <c r="F2350" s="14">
        <v>105.64</v>
      </c>
      <c r="G2350" s="15">
        <v>12.6</v>
      </c>
      <c r="H2350" s="15">
        <f t="shared" si="75"/>
        <v>125</v>
      </c>
      <c r="I2350" s="15">
        <f t="shared" si="76"/>
        <v>153.08749999999998</v>
      </c>
      <c r="K2350" s="3">
        <f>VLOOKUP(B2350,Plan1!$A$8:$B$4553,2,0)</f>
        <v>125</v>
      </c>
    </row>
    <row r="2351" spans="1:11" ht="38.25" outlineLevel="2">
      <c r="A2351" s="31" t="s">
        <v>7024</v>
      </c>
      <c r="B2351" s="39" t="s">
        <v>960</v>
      </c>
      <c r="C2351" s="23" t="s">
        <v>961</v>
      </c>
      <c r="D2351" s="13" t="s">
        <v>1</v>
      </c>
      <c r="E2351" s="33">
        <v>1</v>
      </c>
      <c r="F2351" s="14">
        <v>69.7</v>
      </c>
      <c r="G2351" s="15">
        <v>12.6</v>
      </c>
      <c r="H2351" s="15">
        <f t="shared" si="75"/>
        <v>92.92</v>
      </c>
      <c r="I2351" s="15">
        <f t="shared" si="76"/>
        <v>113.79912399999999</v>
      </c>
      <c r="K2351" s="3">
        <f>VLOOKUP(B2351,Plan1!$A$8:$B$4553,2,0)</f>
        <v>92.92</v>
      </c>
    </row>
    <row r="2352" spans="1:11" ht="38.25" outlineLevel="2">
      <c r="A2352" s="31" t="s">
        <v>7025</v>
      </c>
      <c r="B2352" s="39" t="s">
        <v>962</v>
      </c>
      <c r="C2352" s="23" t="s">
        <v>963</v>
      </c>
      <c r="D2352" s="13" t="s">
        <v>1</v>
      </c>
      <c r="E2352" s="33">
        <v>1</v>
      </c>
      <c r="F2352" s="14">
        <v>55.29</v>
      </c>
      <c r="G2352" s="15">
        <v>12.6</v>
      </c>
      <c r="H2352" s="15">
        <f t="shared" si="75"/>
        <v>74.209999999999994</v>
      </c>
      <c r="I2352" s="15">
        <f t="shared" si="76"/>
        <v>90.884986999999981</v>
      </c>
      <c r="K2352" s="3">
        <f>VLOOKUP(B2352,Plan1!$A$8:$B$4553,2,0)</f>
        <v>74.209999999999994</v>
      </c>
    </row>
    <row r="2353" spans="1:11" ht="25.5" outlineLevel="2">
      <c r="A2353" s="31" t="s">
        <v>7026</v>
      </c>
      <c r="B2353" s="39" t="s">
        <v>964</v>
      </c>
      <c r="C2353" s="23" t="s">
        <v>965</v>
      </c>
      <c r="D2353" s="13" t="s">
        <v>2</v>
      </c>
      <c r="E2353" s="33">
        <v>1</v>
      </c>
      <c r="F2353" s="14">
        <v>42.23</v>
      </c>
      <c r="G2353" s="15">
        <v>6.3</v>
      </c>
      <c r="H2353" s="15">
        <f t="shared" si="75"/>
        <v>50.86</v>
      </c>
      <c r="I2353" s="15">
        <f t="shared" si="76"/>
        <v>62.288241999999997</v>
      </c>
      <c r="K2353" s="3">
        <f>VLOOKUP(B2353,Plan1!$A$8:$B$4553,2,0)</f>
        <v>50.86</v>
      </c>
    </row>
    <row r="2354" spans="1:11" ht="25.5" outlineLevel="2">
      <c r="A2354" s="31" t="s">
        <v>7027</v>
      </c>
      <c r="B2354" s="39" t="s">
        <v>966</v>
      </c>
      <c r="C2354" s="23" t="s">
        <v>967</v>
      </c>
      <c r="D2354" s="13" t="s">
        <v>2</v>
      </c>
      <c r="E2354" s="33">
        <v>1</v>
      </c>
      <c r="F2354" s="14">
        <v>42.62</v>
      </c>
      <c r="G2354" s="15">
        <v>6.3</v>
      </c>
      <c r="H2354" s="15">
        <f t="shared" si="75"/>
        <v>52.75</v>
      </c>
      <c r="I2354" s="15">
        <f t="shared" si="76"/>
        <v>64.602924999999999</v>
      </c>
      <c r="K2354" s="3">
        <f>VLOOKUP(B2354,Plan1!$A$8:$B$4553,2,0)</f>
        <v>52.75</v>
      </c>
    </row>
    <row r="2355" spans="1:11" outlineLevel="2">
      <c r="A2355" s="31" t="s">
        <v>7028</v>
      </c>
      <c r="B2355" s="38" t="s">
        <v>968</v>
      </c>
      <c r="C2355" s="22" t="s">
        <v>969</v>
      </c>
      <c r="D2355" s="5"/>
      <c r="E2355" s="5"/>
      <c r="F2355" s="12"/>
      <c r="G2355" s="12"/>
      <c r="H2355" s="15">
        <f t="shared" si="75"/>
        <v>0</v>
      </c>
      <c r="I2355" s="15">
        <f t="shared" si="76"/>
        <v>0</v>
      </c>
      <c r="K2355" s="3">
        <f>VLOOKUP(B2355,Plan1!$A$8:$B$4553,2,0)</f>
        <v>0</v>
      </c>
    </row>
    <row r="2356" spans="1:11" ht="38.25" outlineLevel="2">
      <c r="A2356" s="31" t="s">
        <v>7029</v>
      </c>
      <c r="B2356" s="39" t="s">
        <v>970</v>
      </c>
      <c r="C2356" s="23" t="s">
        <v>971</v>
      </c>
      <c r="D2356" s="13" t="s">
        <v>1</v>
      </c>
      <c r="E2356" s="33">
        <v>1</v>
      </c>
      <c r="F2356" s="14">
        <v>100.62</v>
      </c>
      <c r="G2356" s="15">
        <v>31.67</v>
      </c>
      <c r="H2356" s="15">
        <f t="shared" si="75"/>
        <v>145.1</v>
      </c>
      <c r="I2356" s="15">
        <f t="shared" si="76"/>
        <v>177.70396999999997</v>
      </c>
      <c r="K2356" s="3">
        <f>VLOOKUP(B2356,Plan1!$A$8:$B$4553,2,0)</f>
        <v>145.1</v>
      </c>
    </row>
    <row r="2357" spans="1:11" ht="38.25" outlineLevel="2">
      <c r="A2357" s="31" t="s">
        <v>7030</v>
      </c>
      <c r="B2357" s="39" t="s">
        <v>972</v>
      </c>
      <c r="C2357" s="23" t="s">
        <v>973</v>
      </c>
      <c r="D2357" s="13" t="s">
        <v>1</v>
      </c>
      <c r="E2357" s="33">
        <v>1</v>
      </c>
      <c r="F2357" s="14">
        <v>104.48</v>
      </c>
      <c r="G2357" s="15">
        <v>13.71</v>
      </c>
      <c r="H2357" s="15">
        <f t="shared" si="75"/>
        <v>139.31</v>
      </c>
      <c r="I2357" s="15">
        <f t="shared" si="76"/>
        <v>170.61295699999999</v>
      </c>
      <c r="K2357" s="3">
        <f>VLOOKUP(B2357,Plan1!$A$8:$B$4553,2,0)</f>
        <v>139.31</v>
      </c>
    </row>
    <row r="2358" spans="1:11" ht="38.25" outlineLevel="2">
      <c r="A2358" s="31" t="s">
        <v>7031</v>
      </c>
      <c r="B2358" s="39" t="s">
        <v>974</v>
      </c>
      <c r="C2358" s="23" t="s">
        <v>975</v>
      </c>
      <c r="D2358" s="13" t="s">
        <v>1</v>
      </c>
      <c r="E2358" s="33">
        <v>1</v>
      </c>
      <c r="F2358" s="14">
        <v>86.3</v>
      </c>
      <c r="G2358" s="15">
        <v>13.71</v>
      </c>
      <c r="H2358" s="15">
        <f t="shared" si="75"/>
        <v>106.26</v>
      </c>
      <c r="I2358" s="15">
        <f t="shared" si="76"/>
        <v>130.13662199999999</v>
      </c>
      <c r="K2358" s="3">
        <f>VLOOKUP(B2358,Plan1!$A$8:$B$4553,2,0)</f>
        <v>106.26</v>
      </c>
    </row>
    <row r="2359" spans="1:11" ht="38.25" outlineLevel="2">
      <c r="A2359" s="31" t="s">
        <v>7032</v>
      </c>
      <c r="B2359" s="39" t="s">
        <v>976</v>
      </c>
      <c r="C2359" s="23" t="s">
        <v>977</v>
      </c>
      <c r="D2359" s="13" t="s">
        <v>1</v>
      </c>
      <c r="E2359" s="33">
        <v>1</v>
      </c>
      <c r="F2359" s="14">
        <v>55.08</v>
      </c>
      <c r="G2359" s="15">
        <v>12.6</v>
      </c>
      <c r="H2359" s="15">
        <f t="shared" si="75"/>
        <v>75</v>
      </c>
      <c r="I2359" s="15">
        <f t="shared" si="76"/>
        <v>91.852499999999992</v>
      </c>
      <c r="K2359" s="3">
        <f>VLOOKUP(B2359,Plan1!$A$8:$B$4553,2,0)</f>
        <v>75</v>
      </c>
    </row>
    <row r="2360" spans="1:11" outlineLevel="2">
      <c r="A2360" s="31" t="s">
        <v>7033</v>
      </c>
      <c r="B2360" s="38" t="s">
        <v>978</v>
      </c>
      <c r="C2360" s="22" t="s">
        <v>979</v>
      </c>
      <c r="D2360" s="5"/>
      <c r="E2360" s="5"/>
      <c r="F2360" s="12"/>
      <c r="G2360" s="12"/>
      <c r="H2360" s="15">
        <f t="shared" si="75"/>
        <v>0</v>
      </c>
      <c r="I2360" s="15">
        <f t="shared" si="76"/>
        <v>0</v>
      </c>
      <c r="K2360" s="3">
        <f>VLOOKUP(B2360,Plan1!$A$8:$B$4553,2,0)</f>
        <v>0</v>
      </c>
    </row>
    <row r="2361" spans="1:11" outlineLevel="2">
      <c r="A2361" s="31" t="s">
        <v>7034</v>
      </c>
      <c r="B2361" s="39" t="s">
        <v>980</v>
      </c>
      <c r="C2361" s="23" t="s">
        <v>981</v>
      </c>
      <c r="D2361" s="13" t="s">
        <v>1</v>
      </c>
      <c r="E2361" s="33">
        <v>1</v>
      </c>
      <c r="F2361" s="14">
        <v>40.78</v>
      </c>
      <c r="G2361" s="15">
        <v>12.6</v>
      </c>
      <c r="H2361" s="15">
        <f t="shared" si="75"/>
        <v>56.02</v>
      </c>
      <c r="I2361" s="15">
        <f t="shared" si="76"/>
        <v>68.607693999999995</v>
      </c>
      <c r="K2361" s="3">
        <f>VLOOKUP(B2361,Plan1!$A$8:$B$4553,2,0)</f>
        <v>56.02</v>
      </c>
    </row>
    <row r="2362" spans="1:11" ht="25.5" outlineLevel="2">
      <c r="A2362" s="31" t="s">
        <v>7035</v>
      </c>
      <c r="B2362" s="39" t="s">
        <v>982</v>
      </c>
      <c r="C2362" s="23" t="s">
        <v>983</v>
      </c>
      <c r="D2362" s="13" t="s">
        <v>1</v>
      </c>
      <c r="E2362" s="33">
        <v>1</v>
      </c>
      <c r="F2362" s="14">
        <v>94.03</v>
      </c>
      <c r="G2362" s="15">
        <v>12.6</v>
      </c>
      <c r="H2362" s="15">
        <f t="shared" si="75"/>
        <v>94.85</v>
      </c>
      <c r="I2362" s="15">
        <f t="shared" si="76"/>
        <v>116.16279499999999</v>
      </c>
      <c r="K2362" s="3">
        <f>VLOOKUP(B2362,Plan1!$A$8:$B$4553,2,0)</f>
        <v>94.85</v>
      </c>
    </row>
    <row r="2363" spans="1:11" ht="25.5" outlineLevel="2">
      <c r="A2363" s="31" t="s">
        <v>7036</v>
      </c>
      <c r="B2363" s="39" t="s">
        <v>984</v>
      </c>
      <c r="C2363" s="23" t="s">
        <v>985</v>
      </c>
      <c r="D2363" s="13" t="s">
        <v>1</v>
      </c>
      <c r="E2363" s="33">
        <v>1</v>
      </c>
      <c r="F2363" s="14">
        <v>100.43</v>
      </c>
      <c r="G2363" s="15">
        <v>12.6</v>
      </c>
      <c r="H2363" s="15">
        <f t="shared" si="75"/>
        <v>110.95</v>
      </c>
      <c r="I2363" s="15">
        <f t="shared" si="76"/>
        <v>135.88046499999999</v>
      </c>
      <c r="K2363" s="3">
        <f>VLOOKUP(B2363,Plan1!$A$8:$B$4553,2,0)</f>
        <v>110.95</v>
      </c>
    </row>
    <row r="2364" spans="1:11" outlineLevel="2">
      <c r="A2364" s="31" t="s">
        <v>7037</v>
      </c>
      <c r="B2364" s="39" t="s">
        <v>986</v>
      </c>
      <c r="C2364" s="23" t="s">
        <v>987</v>
      </c>
      <c r="D2364" s="13" t="s">
        <v>2</v>
      </c>
      <c r="E2364" s="33">
        <v>1</v>
      </c>
      <c r="F2364" s="14">
        <v>119.95</v>
      </c>
      <c r="G2364" s="15">
        <v>6.3</v>
      </c>
      <c r="H2364" s="15">
        <f t="shared" si="75"/>
        <v>128.02000000000001</v>
      </c>
      <c r="I2364" s="15">
        <f t="shared" si="76"/>
        <v>156.78609399999999</v>
      </c>
      <c r="K2364" s="3">
        <f>VLOOKUP(B2364,Plan1!$A$8:$B$4553,2,0)</f>
        <v>128.02000000000001</v>
      </c>
    </row>
    <row r="2365" spans="1:11" outlineLevel="2">
      <c r="A2365" s="31" t="s">
        <v>7038</v>
      </c>
      <c r="B2365" s="39" t="s">
        <v>988</v>
      </c>
      <c r="C2365" s="23" t="s">
        <v>989</v>
      </c>
      <c r="D2365" s="13" t="s">
        <v>2</v>
      </c>
      <c r="E2365" s="33">
        <v>1</v>
      </c>
      <c r="F2365" s="14">
        <v>257.29000000000002</v>
      </c>
      <c r="G2365" s="15">
        <v>6.3</v>
      </c>
      <c r="H2365" s="15">
        <f t="shared" si="75"/>
        <v>249.41</v>
      </c>
      <c r="I2365" s="15">
        <f t="shared" si="76"/>
        <v>305.45242699999994</v>
      </c>
      <c r="K2365" s="3">
        <f>VLOOKUP(B2365,Plan1!$A$8:$B$4553,2,0)</f>
        <v>249.41</v>
      </c>
    </row>
    <row r="2366" spans="1:11" outlineLevel="2">
      <c r="A2366" s="31" t="s">
        <v>7039</v>
      </c>
      <c r="B2366" s="38" t="s">
        <v>990</v>
      </c>
      <c r="C2366" s="22" t="s">
        <v>991</v>
      </c>
      <c r="D2366" s="5"/>
      <c r="E2366" s="5"/>
      <c r="F2366" s="12"/>
      <c r="G2366" s="12"/>
      <c r="H2366" s="15">
        <f t="shared" si="75"/>
        <v>0</v>
      </c>
      <c r="I2366" s="15">
        <f t="shared" si="76"/>
        <v>0</v>
      </c>
      <c r="K2366" s="3">
        <f>VLOOKUP(B2366,Plan1!$A$8:$B$4553,2,0)</f>
        <v>0</v>
      </c>
    </row>
    <row r="2367" spans="1:11" outlineLevel="2">
      <c r="A2367" s="31" t="s">
        <v>7040</v>
      </c>
      <c r="B2367" s="39" t="s">
        <v>992</v>
      </c>
      <c r="C2367" s="23" t="s">
        <v>993</v>
      </c>
      <c r="D2367" s="13" t="s">
        <v>0</v>
      </c>
      <c r="E2367" s="33">
        <v>1</v>
      </c>
      <c r="F2367" s="14">
        <v>43.17</v>
      </c>
      <c r="G2367" s="15">
        <v>3.15</v>
      </c>
      <c r="H2367" s="15">
        <f t="shared" si="75"/>
        <v>49.86</v>
      </c>
      <c r="I2367" s="15">
        <f t="shared" si="76"/>
        <v>61.063541999999991</v>
      </c>
      <c r="K2367" s="3">
        <f>VLOOKUP(B2367,Plan1!$A$8:$B$4553,2,0)</f>
        <v>49.86</v>
      </c>
    </row>
    <row r="2368" spans="1:11" outlineLevel="2">
      <c r="A2368" s="31" t="s">
        <v>7041</v>
      </c>
      <c r="B2368" s="39" t="s">
        <v>994</v>
      </c>
      <c r="C2368" s="23" t="s">
        <v>995</v>
      </c>
      <c r="D2368" s="13" t="s">
        <v>0</v>
      </c>
      <c r="E2368" s="33">
        <v>1</v>
      </c>
      <c r="F2368" s="14">
        <v>45.02</v>
      </c>
      <c r="G2368" s="15">
        <v>3.15</v>
      </c>
      <c r="H2368" s="15">
        <f t="shared" si="75"/>
        <v>64.28</v>
      </c>
      <c r="I2368" s="15">
        <f t="shared" si="76"/>
        <v>78.723715999999996</v>
      </c>
      <c r="K2368" s="3">
        <f>VLOOKUP(B2368,Plan1!$A$8:$B$4553,2,0)</f>
        <v>64.28</v>
      </c>
    </row>
    <row r="2369" spans="1:32" outlineLevel="2">
      <c r="A2369" s="31" t="s">
        <v>7042</v>
      </c>
      <c r="B2369" s="39" t="s">
        <v>996</v>
      </c>
      <c r="C2369" s="23" t="s">
        <v>997</v>
      </c>
      <c r="D2369" s="13" t="s">
        <v>0</v>
      </c>
      <c r="E2369" s="33">
        <v>1</v>
      </c>
      <c r="F2369" s="14">
        <v>43.17</v>
      </c>
      <c r="G2369" s="15">
        <v>3.15</v>
      </c>
      <c r="H2369" s="15">
        <f t="shared" si="75"/>
        <v>49.86</v>
      </c>
      <c r="I2369" s="15">
        <f t="shared" si="76"/>
        <v>61.063541999999991</v>
      </c>
      <c r="K2369" s="3">
        <f>VLOOKUP(B2369,Plan1!$A$8:$B$4553,2,0)</f>
        <v>49.86</v>
      </c>
    </row>
    <row r="2370" spans="1:32" outlineLevel="2">
      <c r="A2370" s="31" t="s">
        <v>7043</v>
      </c>
      <c r="B2370" s="38" t="s">
        <v>998</v>
      </c>
      <c r="C2370" s="22" t="s">
        <v>999</v>
      </c>
      <c r="D2370" s="5"/>
      <c r="E2370" s="5"/>
      <c r="F2370" s="12"/>
      <c r="G2370" s="12"/>
      <c r="H2370" s="15">
        <f t="shared" si="75"/>
        <v>0</v>
      </c>
      <c r="I2370" s="15">
        <f t="shared" si="76"/>
        <v>0</v>
      </c>
      <c r="K2370" s="3">
        <f>VLOOKUP(B2370,Plan1!$A$8:$B$4553,2,0)</f>
        <v>0</v>
      </c>
    </row>
    <row r="2371" spans="1:32" outlineLevel="2">
      <c r="A2371" s="31" t="s">
        <v>7044</v>
      </c>
      <c r="B2371" s="39" t="s">
        <v>1000</v>
      </c>
      <c r="C2371" s="23" t="s">
        <v>1001</v>
      </c>
      <c r="D2371" s="13" t="s">
        <v>1</v>
      </c>
      <c r="E2371" s="33">
        <v>1</v>
      </c>
      <c r="F2371" s="14">
        <v>516.76</v>
      </c>
      <c r="G2371" s="15">
        <v>0</v>
      </c>
      <c r="H2371" s="15">
        <f t="shared" si="75"/>
        <v>604.47</v>
      </c>
      <c r="I2371" s="15">
        <f t="shared" si="76"/>
        <v>740.29440899999997</v>
      </c>
      <c r="K2371" s="3">
        <f>VLOOKUP(B2371,Plan1!$A$8:$B$4553,2,0)</f>
        <v>604.47</v>
      </c>
    </row>
    <row r="2372" spans="1:32" outlineLevel="2">
      <c r="A2372" s="31" t="s">
        <v>7045</v>
      </c>
      <c r="B2372" s="38" t="s">
        <v>1002</v>
      </c>
      <c r="C2372" s="22" t="s">
        <v>1003</v>
      </c>
      <c r="D2372" s="5"/>
      <c r="E2372" s="5"/>
      <c r="F2372" s="12"/>
      <c r="G2372" s="12"/>
      <c r="H2372" s="15">
        <f t="shared" si="75"/>
        <v>0</v>
      </c>
      <c r="I2372" s="15">
        <f t="shared" si="76"/>
        <v>0</v>
      </c>
      <c r="K2372" s="3">
        <f>VLOOKUP(B2372,Plan1!$A$8:$B$4553,2,0)</f>
        <v>0</v>
      </c>
    </row>
    <row r="2373" spans="1:32" outlineLevel="2">
      <c r="A2373" s="31" t="s">
        <v>7046</v>
      </c>
      <c r="B2373" s="39" t="s">
        <v>1009</v>
      </c>
      <c r="C2373" s="23" t="s">
        <v>1010</v>
      </c>
      <c r="D2373" s="13" t="s">
        <v>0</v>
      </c>
      <c r="E2373" s="33">
        <v>1</v>
      </c>
      <c r="F2373" s="14">
        <v>7.74</v>
      </c>
      <c r="G2373" s="15">
        <v>1.02</v>
      </c>
      <c r="H2373" s="15">
        <f t="shared" si="75"/>
        <v>9.44</v>
      </c>
      <c r="I2373" s="15">
        <f t="shared" si="76"/>
        <v>11.561167999999999</v>
      </c>
      <c r="K2373" s="3">
        <f>VLOOKUP(B2373,Plan1!$A$8:$B$4553,2,0)</f>
        <v>9.44</v>
      </c>
    </row>
    <row r="2374" spans="1:32" outlineLevel="2">
      <c r="A2374" s="31" t="s">
        <v>7047</v>
      </c>
      <c r="B2374" s="39" t="s">
        <v>1011</v>
      </c>
      <c r="C2374" s="23" t="s">
        <v>1012</v>
      </c>
      <c r="D2374" s="13" t="s">
        <v>0</v>
      </c>
      <c r="E2374" s="33">
        <v>1</v>
      </c>
      <c r="F2374" s="14">
        <v>8.73</v>
      </c>
      <c r="G2374" s="15">
        <v>1.46</v>
      </c>
      <c r="H2374" s="15">
        <f t="shared" si="75"/>
        <v>10.67</v>
      </c>
      <c r="I2374" s="15">
        <f t="shared" si="76"/>
        <v>13.067549</v>
      </c>
      <c r="K2374" s="3">
        <f>VLOOKUP(B2374,Plan1!$A$8:$B$4553,2,0)</f>
        <v>10.67</v>
      </c>
    </row>
    <row r="2375" spans="1:32" outlineLevel="2">
      <c r="A2375" s="31" t="s">
        <v>7048</v>
      </c>
      <c r="B2375" s="38" t="s">
        <v>1013</v>
      </c>
      <c r="C2375" s="22" t="s">
        <v>1014</v>
      </c>
      <c r="D2375" s="5"/>
      <c r="E2375" s="5"/>
      <c r="F2375" s="12"/>
      <c r="G2375" s="12"/>
      <c r="H2375" s="15">
        <f t="shared" si="75"/>
        <v>0</v>
      </c>
      <c r="I2375" s="15">
        <f t="shared" si="76"/>
        <v>0</v>
      </c>
      <c r="K2375" s="3">
        <f>VLOOKUP(B2375,Plan1!$A$8:$B$4553,2,0)</f>
        <v>0</v>
      </c>
    </row>
    <row r="2376" spans="1:32" outlineLevel="2">
      <c r="A2376" s="31" t="s">
        <v>7049</v>
      </c>
      <c r="B2376" s="39" t="s">
        <v>1015</v>
      </c>
      <c r="C2376" s="23" t="s">
        <v>1016</v>
      </c>
      <c r="D2376" s="13" t="s">
        <v>2</v>
      </c>
      <c r="E2376" s="33">
        <v>1</v>
      </c>
      <c r="F2376" s="14">
        <v>1.23</v>
      </c>
      <c r="G2376" s="15">
        <v>12.96</v>
      </c>
      <c r="H2376" s="15">
        <f t="shared" ref="H2376:H2413" si="77">K2376</f>
        <v>14.66</v>
      </c>
      <c r="I2376" s="15">
        <f t="shared" si="76"/>
        <v>17.954101999999999</v>
      </c>
      <c r="K2376" s="3">
        <f>VLOOKUP(B2376,Plan1!$A$8:$B$4553,2,0)</f>
        <v>14.66</v>
      </c>
    </row>
    <row r="2377" spans="1:32" outlineLevel="2">
      <c r="A2377" s="31" t="s">
        <v>7050</v>
      </c>
      <c r="B2377" s="39" t="s">
        <v>1017</v>
      </c>
      <c r="C2377" s="23" t="s">
        <v>1018</v>
      </c>
      <c r="D2377" s="13" t="s">
        <v>1</v>
      </c>
      <c r="E2377" s="33">
        <v>1</v>
      </c>
      <c r="F2377" s="14">
        <v>0</v>
      </c>
      <c r="G2377" s="15">
        <v>35.29</v>
      </c>
      <c r="H2377" s="15">
        <f t="shared" si="77"/>
        <v>36.25</v>
      </c>
      <c r="I2377" s="15">
        <f t="shared" si="76"/>
        <v>44.395374999999994</v>
      </c>
      <c r="K2377" s="3">
        <f>VLOOKUP(B2377,Plan1!$A$8:$B$4553,2,0)</f>
        <v>36.25</v>
      </c>
    </row>
    <row r="2378" spans="1:32" outlineLevel="2">
      <c r="A2378" s="31" t="s">
        <v>7051</v>
      </c>
      <c r="B2378" s="39" t="s">
        <v>1019</v>
      </c>
      <c r="C2378" s="23" t="s">
        <v>1020</v>
      </c>
      <c r="D2378" s="13" t="s">
        <v>1</v>
      </c>
      <c r="E2378" s="33">
        <v>1</v>
      </c>
      <c r="F2378" s="14">
        <v>0</v>
      </c>
      <c r="G2378" s="15">
        <v>35.29</v>
      </c>
      <c r="H2378" s="15">
        <f t="shared" si="77"/>
        <v>36.25</v>
      </c>
      <c r="I2378" s="15">
        <f t="shared" si="76"/>
        <v>44.395374999999994</v>
      </c>
      <c r="K2378" s="3">
        <f>VLOOKUP(B2378,Plan1!$A$8:$B$4553,2,0)</f>
        <v>36.25</v>
      </c>
    </row>
    <row r="2379" spans="1:32" ht="25.5" outlineLevel="2">
      <c r="A2379" s="31" t="s">
        <v>7052</v>
      </c>
      <c r="B2379" s="39" t="s">
        <v>1021</v>
      </c>
      <c r="C2379" s="23" t="s">
        <v>1022</v>
      </c>
      <c r="D2379" s="13" t="s">
        <v>1</v>
      </c>
      <c r="E2379" s="33">
        <v>1</v>
      </c>
      <c r="F2379" s="14">
        <v>0</v>
      </c>
      <c r="G2379" s="15">
        <v>16.21</v>
      </c>
      <c r="H2379" s="15">
        <f t="shared" si="77"/>
        <v>16.66</v>
      </c>
      <c r="I2379" s="15">
        <f t="shared" si="76"/>
        <v>20.403502</v>
      </c>
      <c r="K2379" s="3">
        <f>VLOOKUP(B2379,Plan1!$A$8:$B$4553,2,0)</f>
        <v>16.66</v>
      </c>
    </row>
    <row r="2380" spans="1:32" outlineLevel="2">
      <c r="A2380" s="31" t="s">
        <v>7053</v>
      </c>
      <c r="B2380" s="39" t="s">
        <v>1023</v>
      </c>
      <c r="C2380" s="23" t="s">
        <v>1024</v>
      </c>
      <c r="D2380" s="13" t="s">
        <v>1</v>
      </c>
      <c r="E2380" s="33">
        <v>1</v>
      </c>
      <c r="F2380" s="14">
        <v>0</v>
      </c>
      <c r="G2380" s="15">
        <v>23.53</v>
      </c>
      <c r="H2380" s="15">
        <f t="shared" si="77"/>
        <v>24.16</v>
      </c>
      <c r="I2380" s="15">
        <f t="shared" si="76"/>
        <v>29.588751999999999</v>
      </c>
      <c r="K2380" s="3">
        <f>VLOOKUP(B2380,Plan1!$A$8:$B$4553,2,0)</f>
        <v>24.16</v>
      </c>
    </row>
    <row r="2381" spans="1:32" ht="25.5" outlineLevel="2">
      <c r="A2381" s="31" t="s">
        <v>7054</v>
      </c>
      <c r="B2381" s="39" t="s">
        <v>1025</v>
      </c>
      <c r="C2381" s="23" t="s">
        <v>1026</v>
      </c>
      <c r="D2381" s="13" t="s">
        <v>1</v>
      </c>
      <c r="E2381" s="33">
        <v>1</v>
      </c>
      <c r="F2381" s="14">
        <v>1.33</v>
      </c>
      <c r="G2381" s="15">
        <v>12.6</v>
      </c>
      <c r="H2381" s="15">
        <f t="shared" si="77"/>
        <v>14.86</v>
      </c>
      <c r="I2381" s="15">
        <f t="shared" si="76"/>
        <v>18.199041999999999</v>
      </c>
      <c r="K2381" s="3">
        <f>VLOOKUP(B2381,Plan1!$A$8:$B$4553,2,0)</f>
        <v>14.86</v>
      </c>
    </row>
    <row r="2382" spans="1:32" ht="25.5" outlineLevel="2">
      <c r="A2382" s="31" t="s">
        <v>7055</v>
      </c>
      <c r="B2382" s="39" t="s">
        <v>1027</v>
      </c>
      <c r="C2382" s="23" t="s">
        <v>1028</v>
      </c>
      <c r="D2382" s="13" t="s">
        <v>1</v>
      </c>
      <c r="E2382" s="33">
        <v>1</v>
      </c>
      <c r="F2382" s="14">
        <v>3.99</v>
      </c>
      <c r="G2382" s="15">
        <v>12.6</v>
      </c>
      <c r="H2382" s="15">
        <f t="shared" si="77"/>
        <v>17.940000000000001</v>
      </c>
      <c r="I2382" s="15">
        <f t="shared" si="76"/>
        <v>21.971118000000001</v>
      </c>
      <c r="K2382" s="3">
        <f>VLOOKUP(B2382,Plan1!$A$8:$B$4553,2,0)</f>
        <v>17.940000000000001</v>
      </c>
    </row>
    <row r="2383" spans="1:32" s="10" customFormat="1" outlineLevel="1">
      <c r="A2383" s="31" t="s">
        <v>7056</v>
      </c>
      <c r="B2383" s="37" t="s">
        <v>1436</v>
      </c>
      <c r="C2383" s="21" t="s">
        <v>4781</v>
      </c>
      <c r="D2383" s="9"/>
      <c r="E2383" s="9"/>
      <c r="F2383" s="11"/>
      <c r="G2383" s="11"/>
      <c r="H2383" s="15">
        <f t="shared" si="77"/>
        <v>0</v>
      </c>
      <c r="I2383" s="11"/>
      <c r="J2383" s="3"/>
      <c r="K2383" s="3">
        <f>VLOOKUP(B2383,Plan1!$A$8:$B$4553,2,0)</f>
        <v>0</v>
      </c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</row>
    <row r="2384" spans="1:32" outlineLevel="2">
      <c r="A2384" s="31" t="s">
        <v>7122</v>
      </c>
      <c r="B2384" s="38" t="s">
        <v>1437</v>
      </c>
      <c r="C2384" s="22" t="s">
        <v>1438</v>
      </c>
      <c r="D2384" s="5"/>
      <c r="E2384" s="5"/>
      <c r="F2384" s="12"/>
      <c r="G2384" s="12"/>
      <c r="H2384" s="15">
        <f t="shared" si="77"/>
        <v>0</v>
      </c>
      <c r="I2384" s="15">
        <f t="shared" ref="I2384:I2413" si="78">H2384*(1+$I$8)</f>
        <v>0</v>
      </c>
      <c r="K2384" s="3">
        <f>VLOOKUP(B2384,Plan1!$A$8:$B$4553,2,0)</f>
        <v>0</v>
      </c>
    </row>
    <row r="2385" spans="1:11" outlineLevel="2">
      <c r="A2385" s="31" t="s">
        <v>7123</v>
      </c>
      <c r="B2385" s="39" t="s">
        <v>1439</v>
      </c>
      <c r="C2385" s="23" t="s">
        <v>1440</v>
      </c>
      <c r="D2385" s="13" t="s">
        <v>1</v>
      </c>
      <c r="E2385" s="33">
        <v>1</v>
      </c>
      <c r="F2385" s="14">
        <v>16.47</v>
      </c>
      <c r="G2385" s="15">
        <v>18.89</v>
      </c>
      <c r="H2385" s="15">
        <f t="shared" si="77"/>
        <v>38.630000000000003</v>
      </c>
      <c r="I2385" s="15">
        <f t="shared" si="78"/>
        <v>47.310161000000001</v>
      </c>
      <c r="K2385" s="3">
        <f>VLOOKUP(B2385,Plan1!$A$8:$B$4553,2,0)</f>
        <v>38.630000000000003</v>
      </c>
    </row>
    <row r="2386" spans="1:11" ht="25.5" outlineLevel="2">
      <c r="A2386" s="31" t="s">
        <v>7124</v>
      </c>
      <c r="B2386" s="39" t="s">
        <v>1441</v>
      </c>
      <c r="C2386" s="23" t="s">
        <v>1442</v>
      </c>
      <c r="D2386" s="13" t="s">
        <v>1</v>
      </c>
      <c r="E2386" s="33">
        <v>1</v>
      </c>
      <c r="F2386" s="14">
        <v>30.67</v>
      </c>
      <c r="G2386" s="15">
        <v>37.79</v>
      </c>
      <c r="H2386" s="15">
        <f t="shared" si="77"/>
        <v>74.239999999999995</v>
      </c>
      <c r="I2386" s="15">
        <f t="shared" si="78"/>
        <v>90.921727999999987</v>
      </c>
      <c r="K2386" s="3">
        <f>VLOOKUP(B2386,Plan1!$A$8:$B$4553,2,0)</f>
        <v>74.239999999999995</v>
      </c>
    </row>
    <row r="2387" spans="1:11" ht="25.5" outlineLevel="2">
      <c r="A2387" s="31" t="s">
        <v>7125</v>
      </c>
      <c r="B2387" s="39" t="s">
        <v>1443</v>
      </c>
      <c r="C2387" s="23" t="s">
        <v>1444</v>
      </c>
      <c r="D2387" s="13" t="s">
        <v>1</v>
      </c>
      <c r="E2387" s="33">
        <v>1</v>
      </c>
      <c r="F2387" s="14">
        <v>53.56</v>
      </c>
      <c r="G2387" s="15">
        <v>40.94</v>
      </c>
      <c r="H2387" s="15">
        <f t="shared" si="77"/>
        <v>101.25</v>
      </c>
      <c r="I2387" s="15">
        <f t="shared" si="78"/>
        <v>124.00087499999999</v>
      </c>
      <c r="K2387" s="3">
        <f>VLOOKUP(B2387,Plan1!$A$8:$B$4553,2,0)</f>
        <v>101.25</v>
      </c>
    </row>
    <row r="2388" spans="1:11" ht="25.5" outlineLevel="2">
      <c r="A2388" s="31" t="s">
        <v>7126</v>
      </c>
      <c r="B2388" s="39" t="s">
        <v>1445</v>
      </c>
      <c r="C2388" s="23" t="s">
        <v>1446</v>
      </c>
      <c r="D2388" s="13" t="s">
        <v>2</v>
      </c>
      <c r="E2388" s="33">
        <v>1</v>
      </c>
      <c r="F2388" s="14">
        <v>9.91</v>
      </c>
      <c r="G2388" s="15">
        <v>12.6</v>
      </c>
      <c r="H2388" s="15">
        <f t="shared" si="77"/>
        <v>22.9</v>
      </c>
      <c r="I2388" s="15">
        <f t="shared" si="78"/>
        <v>28.045629999999996</v>
      </c>
      <c r="K2388" s="3">
        <f>VLOOKUP(B2388,Plan1!$A$8:$B$4553,2,0)</f>
        <v>22.9</v>
      </c>
    </row>
    <row r="2389" spans="1:11" ht="25.5" outlineLevel="2">
      <c r="A2389" s="31" t="s">
        <v>7127</v>
      </c>
      <c r="B2389" s="39" t="s">
        <v>1447</v>
      </c>
      <c r="C2389" s="23" t="s">
        <v>1448</v>
      </c>
      <c r="D2389" s="13" t="s">
        <v>1</v>
      </c>
      <c r="E2389" s="33">
        <v>1</v>
      </c>
      <c r="F2389" s="14">
        <v>66.8</v>
      </c>
      <c r="G2389" s="15">
        <v>37.79</v>
      </c>
      <c r="H2389" s="15">
        <f t="shared" si="77"/>
        <v>116.57</v>
      </c>
      <c r="I2389" s="15">
        <f t="shared" si="78"/>
        <v>142.76327899999998</v>
      </c>
      <c r="K2389" s="3">
        <f>VLOOKUP(B2389,Plan1!$A$8:$B$4553,2,0)</f>
        <v>116.57</v>
      </c>
    </row>
    <row r="2390" spans="1:11" ht="25.5" outlineLevel="2">
      <c r="A2390" s="31" t="s">
        <v>7128</v>
      </c>
      <c r="B2390" s="39" t="s">
        <v>1449</v>
      </c>
      <c r="C2390" s="23" t="s">
        <v>1450</v>
      </c>
      <c r="D2390" s="13" t="s">
        <v>1</v>
      </c>
      <c r="E2390" s="33">
        <v>1</v>
      </c>
      <c r="F2390" s="14">
        <v>51.29</v>
      </c>
      <c r="G2390" s="15">
        <v>18.89</v>
      </c>
      <c r="H2390" s="15">
        <f t="shared" si="77"/>
        <v>80.36</v>
      </c>
      <c r="I2390" s="15">
        <f t="shared" si="78"/>
        <v>98.41689199999999</v>
      </c>
      <c r="K2390" s="3">
        <f>VLOOKUP(B2390,Plan1!$A$8:$B$4553,2,0)</f>
        <v>80.36</v>
      </c>
    </row>
    <row r="2391" spans="1:11" outlineLevel="2">
      <c r="A2391" s="31" t="s">
        <v>7129</v>
      </c>
      <c r="B2391" s="38" t="s">
        <v>1451</v>
      </c>
      <c r="C2391" s="22" t="s">
        <v>1452</v>
      </c>
      <c r="D2391" s="5"/>
      <c r="E2391" s="5"/>
      <c r="F2391" s="12"/>
      <c r="G2391" s="12"/>
      <c r="H2391" s="15">
        <f t="shared" si="77"/>
        <v>0</v>
      </c>
      <c r="I2391" s="15">
        <f t="shared" si="78"/>
        <v>0</v>
      </c>
      <c r="K2391" s="3">
        <f>VLOOKUP(B2391,Plan1!$A$8:$B$4553,2,0)</f>
        <v>0</v>
      </c>
    </row>
    <row r="2392" spans="1:11" outlineLevel="2">
      <c r="A2392" s="31" t="s">
        <v>7130</v>
      </c>
      <c r="B2392" s="39" t="s">
        <v>1453</v>
      </c>
      <c r="C2392" s="23" t="s">
        <v>1454</v>
      </c>
      <c r="D2392" s="13" t="s">
        <v>1</v>
      </c>
      <c r="E2392" s="33">
        <v>1</v>
      </c>
      <c r="F2392" s="14">
        <v>63.02</v>
      </c>
      <c r="G2392" s="15">
        <v>0</v>
      </c>
      <c r="H2392" s="15">
        <f t="shared" si="77"/>
        <v>57.55</v>
      </c>
      <c r="I2392" s="15">
        <f t="shared" si="78"/>
        <v>70.481484999999992</v>
      </c>
      <c r="K2392" s="3">
        <f>VLOOKUP(B2392,Plan1!$A$8:$B$4553,2,0)</f>
        <v>57.55</v>
      </c>
    </row>
    <row r="2393" spans="1:11" ht="25.5" outlineLevel="2">
      <c r="A2393" s="31" t="s">
        <v>7131</v>
      </c>
      <c r="B2393" s="39" t="s">
        <v>1455</v>
      </c>
      <c r="C2393" s="23" t="s">
        <v>1456</v>
      </c>
      <c r="D2393" s="13" t="s">
        <v>1</v>
      </c>
      <c r="E2393" s="33">
        <v>1</v>
      </c>
      <c r="F2393" s="14">
        <v>61.2</v>
      </c>
      <c r="G2393" s="15">
        <v>0</v>
      </c>
      <c r="H2393" s="15">
        <f t="shared" si="77"/>
        <v>63.56</v>
      </c>
      <c r="I2393" s="15">
        <f t="shared" si="78"/>
        <v>77.841932</v>
      </c>
      <c r="K2393" s="3">
        <f>VLOOKUP(B2393,Plan1!$A$8:$B$4553,2,0)</f>
        <v>63.56</v>
      </c>
    </row>
    <row r="2394" spans="1:11" ht="38.25" outlineLevel="2">
      <c r="A2394" s="31" t="s">
        <v>7132</v>
      </c>
      <c r="B2394" s="39" t="s">
        <v>1457</v>
      </c>
      <c r="C2394" s="23" t="s">
        <v>1458</v>
      </c>
      <c r="D2394" s="13" t="s">
        <v>1</v>
      </c>
      <c r="E2394" s="33">
        <v>1</v>
      </c>
      <c r="F2394" s="14">
        <v>69.36</v>
      </c>
      <c r="G2394" s="15">
        <v>0</v>
      </c>
      <c r="H2394" s="15">
        <f t="shared" si="77"/>
        <v>75.06</v>
      </c>
      <c r="I2394" s="15">
        <f t="shared" si="78"/>
        <v>91.925981999999991</v>
      </c>
      <c r="K2394" s="3">
        <f>VLOOKUP(B2394,Plan1!$A$8:$B$4553,2,0)</f>
        <v>75.06</v>
      </c>
    </row>
    <row r="2395" spans="1:11" ht="25.5" outlineLevel="2">
      <c r="A2395" s="31" t="s">
        <v>7133</v>
      </c>
      <c r="B2395" s="39" t="s">
        <v>1459</v>
      </c>
      <c r="C2395" s="23" t="s">
        <v>1460</v>
      </c>
      <c r="D2395" s="13" t="s">
        <v>1</v>
      </c>
      <c r="E2395" s="33">
        <v>1</v>
      </c>
      <c r="F2395" s="14">
        <v>81.599999999999994</v>
      </c>
      <c r="G2395" s="15">
        <v>0</v>
      </c>
      <c r="H2395" s="15">
        <f t="shared" si="77"/>
        <v>86.33</v>
      </c>
      <c r="I2395" s="15">
        <f t="shared" si="78"/>
        <v>105.72835099999999</v>
      </c>
      <c r="K2395" s="3">
        <f>VLOOKUP(B2395,Plan1!$A$8:$B$4553,2,0)</f>
        <v>86.33</v>
      </c>
    </row>
    <row r="2396" spans="1:11" outlineLevel="2">
      <c r="A2396" s="31" t="s">
        <v>7134</v>
      </c>
      <c r="B2396" s="38" t="s">
        <v>1461</v>
      </c>
      <c r="C2396" s="22" t="s">
        <v>1462</v>
      </c>
      <c r="D2396" s="5"/>
      <c r="E2396" s="5"/>
      <c r="F2396" s="12"/>
      <c r="G2396" s="12"/>
      <c r="H2396" s="15">
        <f t="shared" si="77"/>
        <v>0</v>
      </c>
      <c r="I2396" s="15">
        <f t="shared" si="78"/>
        <v>0</v>
      </c>
      <c r="K2396" s="3">
        <f>VLOOKUP(B2396,Plan1!$A$8:$B$4553,2,0)</f>
        <v>0</v>
      </c>
    </row>
    <row r="2397" spans="1:11" ht="25.5" outlineLevel="2">
      <c r="A2397" s="31" t="s">
        <v>7135</v>
      </c>
      <c r="B2397" s="39" t="s">
        <v>1463</v>
      </c>
      <c r="C2397" s="23" t="s">
        <v>1464</v>
      </c>
      <c r="D2397" s="13" t="s">
        <v>1</v>
      </c>
      <c r="E2397" s="33">
        <v>1</v>
      </c>
      <c r="F2397" s="14">
        <v>42.97</v>
      </c>
      <c r="G2397" s="15">
        <v>0</v>
      </c>
      <c r="H2397" s="15">
        <f t="shared" si="77"/>
        <v>51.44</v>
      </c>
      <c r="I2397" s="15">
        <f t="shared" si="78"/>
        <v>62.998567999999992</v>
      </c>
      <c r="K2397" s="3">
        <f>VLOOKUP(B2397,Plan1!$A$8:$B$4553,2,0)</f>
        <v>51.44</v>
      </c>
    </row>
    <row r="2398" spans="1:11" ht="25.5" outlineLevel="2">
      <c r="A2398" s="31" t="s">
        <v>7136</v>
      </c>
      <c r="B2398" s="39" t="s">
        <v>1465</v>
      </c>
      <c r="C2398" s="23" t="s">
        <v>1466</v>
      </c>
      <c r="D2398" s="13" t="s">
        <v>1</v>
      </c>
      <c r="E2398" s="33">
        <v>1</v>
      </c>
      <c r="F2398" s="14">
        <v>68.37</v>
      </c>
      <c r="G2398" s="15">
        <v>0</v>
      </c>
      <c r="H2398" s="15">
        <f t="shared" si="77"/>
        <v>86.6</v>
      </c>
      <c r="I2398" s="15">
        <f t="shared" si="78"/>
        <v>106.05901999999999</v>
      </c>
      <c r="K2398" s="3">
        <f>VLOOKUP(B2398,Plan1!$A$8:$B$4553,2,0)</f>
        <v>86.6</v>
      </c>
    </row>
    <row r="2399" spans="1:11" outlineLevel="2">
      <c r="A2399" s="31" t="s">
        <v>7137</v>
      </c>
      <c r="B2399" s="39" t="s">
        <v>1467</v>
      </c>
      <c r="C2399" s="23" t="s">
        <v>1468</v>
      </c>
      <c r="D2399" s="13" t="s">
        <v>1</v>
      </c>
      <c r="E2399" s="33">
        <v>1</v>
      </c>
      <c r="F2399" s="14">
        <v>82.63</v>
      </c>
      <c r="G2399" s="15">
        <v>0</v>
      </c>
      <c r="H2399" s="15">
        <f t="shared" si="77"/>
        <v>97.49</v>
      </c>
      <c r="I2399" s="15">
        <f t="shared" si="78"/>
        <v>119.39600299999998</v>
      </c>
      <c r="K2399" s="3">
        <f>VLOOKUP(B2399,Plan1!$A$8:$B$4553,2,0)</f>
        <v>97.49</v>
      </c>
    </row>
    <row r="2400" spans="1:11" outlineLevel="2">
      <c r="A2400" s="31" t="s">
        <v>7138</v>
      </c>
      <c r="B2400" s="39" t="s">
        <v>1469</v>
      </c>
      <c r="C2400" s="23" t="s">
        <v>1470</v>
      </c>
      <c r="D2400" s="13" t="s">
        <v>1</v>
      </c>
      <c r="E2400" s="33">
        <v>1</v>
      </c>
      <c r="F2400" s="14">
        <v>61.17</v>
      </c>
      <c r="G2400" s="15">
        <v>0</v>
      </c>
      <c r="H2400" s="15">
        <f t="shared" si="77"/>
        <v>77.02</v>
      </c>
      <c r="I2400" s="15">
        <f t="shared" si="78"/>
        <v>94.326393999999993</v>
      </c>
      <c r="K2400" s="3">
        <f>VLOOKUP(B2400,Plan1!$A$8:$B$4553,2,0)</f>
        <v>77.02</v>
      </c>
    </row>
    <row r="2401" spans="1:11" outlineLevel="2">
      <c r="A2401" s="31" t="s">
        <v>7139</v>
      </c>
      <c r="B2401" s="39" t="s">
        <v>1471</v>
      </c>
      <c r="C2401" s="23" t="s">
        <v>1472</v>
      </c>
      <c r="D2401" s="13" t="s">
        <v>1</v>
      </c>
      <c r="E2401" s="33">
        <v>1</v>
      </c>
      <c r="F2401" s="14">
        <v>63.78</v>
      </c>
      <c r="G2401" s="15">
        <v>0</v>
      </c>
      <c r="H2401" s="15">
        <f t="shared" si="77"/>
        <v>69.349999999999994</v>
      </c>
      <c r="I2401" s="15">
        <f t="shared" si="78"/>
        <v>84.932944999999989</v>
      </c>
      <c r="K2401" s="3">
        <f>VLOOKUP(B2401,Plan1!$A$8:$B$4553,2,0)</f>
        <v>69.349999999999994</v>
      </c>
    </row>
    <row r="2402" spans="1:11" outlineLevel="2">
      <c r="A2402" s="31" t="s">
        <v>7140</v>
      </c>
      <c r="B2402" s="39" t="s">
        <v>1473</v>
      </c>
      <c r="C2402" s="23" t="s">
        <v>1474</v>
      </c>
      <c r="D2402" s="13" t="s">
        <v>1</v>
      </c>
      <c r="E2402" s="33">
        <v>1</v>
      </c>
      <c r="F2402" s="14">
        <v>50.95</v>
      </c>
      <c r="G2402" s="15">
        <v>0</v>
      </c>
      <c r="H2402" s="15">
        <f t="shared" si="77"/>
        <v>55.96</v>
      </c>
      <c r="I2402" s="15">
        <f t="shared" si="78"/>
        <v>68.534211999999997</v>
      </c>
      <c r="K2402" s="3">
        <f>VLOOKUP(B2402,Plan1!$A$8:$B$4553,2,0)</f>
        <v>55.96</v>
      </c>
    </row>
    <row r="2403" spans="1:11" ht="25.5" outlineLevel="2">
      <c r="A2403" s="31" t="s">
        <v>7141</v>
      </c>
      <c r="B2403" s="39" t="s">
        <v>1475</v>
      </c>
      <c r="C2403" s="23" t="s">
        <v>1476</v>
      </c>
      <c r="D2403" s="13" t="s">
        <v>1</v>
      </c>
      <c r="E2403" s="33">
        <v>1</v>
      </c>
      <c r="F2403" s="14">
        <v>77.819999999999993</v>
      </c>
      <c r="G2403" s="15">
        <v>0</v>
      </c>
      <c r="H2403" s="15">
        <f t="shared" si="77"/>
        <v>95.48</v>
      </c>
      <c r="I2403" s="15">
        <f t="shared" si="78"/>
        <v>116.93435599999999</v>
      </c>
      <c r="K2403" s="3">
        <f>VLOOKUP(B2403,Plan1!$A$8:$B$4553,2,0)</f>
        <v>95.48</v>
      </c>
    </row>
    <row r="2404" spans="1:11" ht="38.25" outlineLevel="2">
      <c r="A2404" s="31" t="s">
        <v>7142</v>
      </c>
      <c r="B2404" s="39" t="s">
        <v>1477</v>
      </c>
      <c r="C2404" s="23" t="s">
        <v>1478</v>
      </c>
      <c r="D2404" s="13" t="s">
        <v>0</v>
      </c>
      <c r="E2404" s="33">
        <v>1</v>
      </c>
      <c r="F2404" s="14">
        <v>1206.83</v>
      </c>
      <c r="G2404" s="15">
        <v>0</v>
      </c>
      <c r="H2404" s="15">
        <f t="shared" si="77"/>
        <v>1224.9100000000001</v>
      </c>
      <c r="I2404" s="15">
        <f t="shared" si="78"/>
        <v>1500.147277</v>
      </c>
      <c r="K2404" s="3">
        <f>VLOOKUP(B2404,Plan1!$A$8:$B$4553,2,0)</f>
        <v>1224.9100000000001</v>
      </c>
    </row>
    <row r="2405" spans="1:11" ht="38.25" outlineLevel="2">
      <c r="A2405" s="31" t="s">
        <v>7143</v>
      </c>
      <c r="B2405" s="39" t="s">
        <v>1479</v>
      </c>
      <c r="C2405" s="23" t="s">
        <v>1480</v>
      </c>
      <c r="D2405" s="13" t="s">
        <v>0</v>
      </c>
      <c r="E2405" s="33">
        <v>1</v>
      </c>
      <c r="F2405" s="14">
        <v>869.78</v>
      </c>
      <c r="G2405" s="15">
        <v>0</v>
      </c>
      <c r="H2405" s="15">
        <f t="shared" si="77"/>
        <v>790.78</v>
      </c>
      <c r="I2405" s="15">
        <f t="shared" si="78"/>
        <v>968.46826599999986</v>
      </c>
      <c r="K2405" s="3">
        <f>VLOOKUP(B2405,Plan1!$A$8:$B$4553,2,0)</f>
        <v>790.78</v>
      </c>
    </row>
    <row r="2406" spans="1:11" outlineLevel="2">
      <c r="A2406" s="31" t="s">
        <v>7144</v>
      </c>
      <c r="B2406" s="38" t="s">
        <v>1481</v>
      </c>
      <c r="C2406" s="22" t="s">
        <v>1482</v>
      </c>
      <c r="D2406" s="5"/>
      <c r="E2406" s="5"/>
      <c r="F2406" s="12"/>
      <c r="G2406" s="12"/>
      <c r="H2406" s="15">
        <f t="shared" si="77"/>
        <v>0</v>
      </c>
      <c r="I2406" s="15">
        <f t="shared" si="78"/>
        <v>0</v>
      </c>
      <c r="K2406" s="3">
        <f>VLOOKUP(B2406,Plan1!$A$8:$B$4553,2,0)</f>
        <v>0</v>
      </c>
    </row>
    <row r="2407" spans="1:11" ht="25.5" outlineLevel="2">
      <c r="A2407" s="31" t="s">
        <v>7145</v>
      </c>
      <c r="B2407" s="39" t="s">
        <v>1483</v>
      </c>
      <c r="C2407" s="23" t="s">
        <v>1484</v>
      </c>
      <c r="D2407" s="13" t="s">
        <v>1</v>
      </c>
      <c r="E2407" s="33">
        <v>1</v>
      </c>
      <c r="F2407" s="14">
        <v>251.15</v>
      </c>
      <c r="G2407" s="15">
        <v>0</v>
      </c>
      <c r="H2407" s="15">
        <f t="shared" si="77"/>
        <v>239.33</v>
      </c>
      <c r="I2407" s="15">
        <f t="shared" si="78"/>
        <v>293.10745099999997</v>
      </c>
      <c r="K2407" s="3">
        <f>VLOOKUP(B2407,Plan1!$A$8:$B$4553,2,0)</f>
        <v>239.33</v>
      </c>
    </row>
    <row r="2408" spans="1:11" outlineLevel="2">
      <c r="A2408" s="31" t="s">
        <v>7146</v>
      </c>
      <c r="B2408" s="38" t="s">
        <v>1485</v>
      </c>
      <c r="C2408" s="22" t="s">
        <v>1486</v>
      </c>
      <c r="D2408" s="5"/>
      <c r="E2408" s="5"/>
      <c r="F2408" s="12"/>
      <c r="G2408" s="12"/>
      <c r="H2408" s="15">
        <f t="shared" si="77"/>
        <v>0</v>
      </c>
      <c r="I2408" s="15">
        <f t="shared" si="78"/>
        <v>0</v>
      </c>
      <c r="K2408" s="3">
        <f>VLOOKUP(B2408,Plan1!$A$8:$B$4553,2,0)</f>
        <v>0</v>
      </c>
    </row>
    <row r="2409" spans="1:11" outlineLevel="2">
      <c r="A2409" s="31" t="s">
        <v>7147</v>
      </c>
      <c r="B2409" s="39" t="s">
        <v>1487</v>
      </c>
      <c r="C2409" s="23" t="s">
        <v>1488</v>
      </c>
      <c r="D2409" s="13" t="s">
        <v>1</v>
      </c>
      <c r="E2409" s="33">
        <v>1</v>
      </c>
      <c r="F2409" s="14">
        <v>35.049999999999997</v>
      </c>
      <c r="G2409" s="15">
        <v>0</v>
      </c>
      <c r="H2409" s="15">
        <f t="shared" si="77"/>
        <v>38.18</v>
      </c>
      <c r="I2409" s="15">
        <f t="shared" si="78"/>
        <v>46.759045999999998</v>
      </c>
      <c r="K2409" s="3">
        <f>VLOOKUP(B2409,Plan1!$A$8:$B$4553,2,0)</f>
        <v>38.18</v>
      </c>
    </row>
    <row r="2410" spans="1:11" outlineLevel="2">
      <c r="A2410" s="31" t="s">
        <v>7148</v>
      </c>
      <c r="B2410" s="39" t="s">
        <v>1489</v>
      </c>
      <c r="C2410" s="23" t="s">
        <v>1490</v>
      </c>
      <c r="D2410" s="13" t="s">
        <v>1</v>
      </c>
      <c r="E2410" s="33">
        <v>1</v>
      </c>
      <c r="F2410" s="14">
        <v>0.43</v>
      </c>
      <c r="G2410" s="15">
        <v>9.4499999999999993</v>
      </c>
      <c r="H2410" s="15">
        <f t="shared" si="77"/>
        <v>10.64</v>
      </c>
      <c r="I2410" s="15">
        <f t="shared" si="78"/>
        <v>13.030808</v>
      </c>
      <c r="K2410" s="3">
        <f>VLOOKUP(B2410,Plan1!$A$8:$B$4553,2,0)</f>
        <v>10.64</v>
      </c>
    </row>
    <row r="2411" spans="1:11" outlineLevel="2">
      <c r="A2411" s="31" t="s">
        <v>7149</v>
      </c>
      <c r="B2411" s="39" t="s">
        <v>1491</v>
      </c>
      <c r="C2411" s="23" t="s">
        <v>1492</v>
      </c>
      <c r="D2411" s="13" t="s">
        <v>1</v>
      </c>
      <c r="E2411" s="33">
        <v>1</v>
      </c>
      <c r="F2411" s="14">
        <v>0</v>
      </c>
      <c r="G2411" s="15">
        <v>4.72</v>
      </c>
      <c r="H2411" s="15">
        <f t="shared" si="77"/>
        <v>5</v>
      </c>
      <c r="I2411" s="15">
        <f t="shared" si="78"/>
        <v>6.1234999999999999</v>
      </c>
      <c r="K2411" s="3">
        <f>VLOOKUP(B2411,Plan1!$A$8:$B$4553,2,0)</f>
        <v>5</v>
      </c>
    </row>
    <row r="2412" spans="1:11" outlineLevel="2">
      <c r="A2412" s="31" t="s">
        <v>7150</v>
      </c>
      <c r="B2412" s="39" t="s">
        <v>1493</v>
      </c>
      <c r="C2412" s="23" t="s">
        <v>1494</v>
      </c>
      <c r="D2412" s="13" t="s">
        <v>2</v>
      </c>
      <c r="E2412" s="33">
        <v>1</v>
      </c>
      <c r="F2412" s="14">
        <v>13.12</v>
      </c>
      <c r="G2412" s="15">
        <v>0</v>
      </c>
      <c r="H2412" s="15">
        <f t="shared" si="77"/>
        <v>11.87</v>
      </c>
      <c r="I2412" s="15">
        <f t="shared" si="78"/>
        <v>14.537188999999998</v>
      </c>
      <c r="K2412" s="3">
        <f>VLOOKUP(B2412,Plan1!$A$8:$B$4553,2,0)</f>
        <v>11.87</v>
      </c>
    </row>
    <row r="2413" spans="1:11" outlineLevel="2">
      <c r="A2413" s="31" t="s">
        <v>7151</v>
      </c>
      <c r="B2413" s="39" t="s">
        <v>1495</v>
      </c>
      <c r="C2413" s="23" t="s">
        <v>1496</v>
      </c>
      <c r="D2413" s="13" t="s">
        <v>0</v>
      </c>
      <c r="E2413" s="33">
        <v>1</v>
      </c>
      <c r="F2413" s="14">
        <v>10.3</v>
      </c>
      <c r="G2413" s="15">
        <v>0</v>
      </c>
      <c r="H2413" s="15">
        <f t="shared" si="77"/>
        <v>12.95</v>
      </c>
      <c r="I2413" s="15">
        <f t="shared" si="78"/>
        <v>15.859864999999997</v>
      </c>
      <c r="K2413" s="3">
        <f>VLOOKUP(B2413,Plan1!$A$8:$B$4553,2,0)</f>
        <v>12.95</v>
      </c>
    </row>
    <row r="2414" spans="1:11">
      <c r="I2414" s="42"/>
    </row>
  </sheetData>
  <autoFilter ref="A9:H2416" xr:uid="{00000000-0009-0000-0000-000000000000}"/>
  <mergeCells count="6">
    <mergeCell ref="H5:I5"/>
    <mergeCell ref="H6:I6"/>
    <mergeCell ref="H7:I7"/>
    <mergeCell ref="C2:G2"/>
    <mergeCell ref="C3:H3"/>
    <mergeCell ref="C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489"/>
  <sheetViews>
    <sheetView workbookViewId="0">
      <selection activeCell="B1" sqref="B1:B1048576"/>
    </sheetView>
  </sheetViews>
  <sheetFormatPr defaultRowHeight="15"/>
  <cols>
    <col min="1" max="1" width="10.85546875" style="56" customWidth="1"/>
    <col min="2" max="2" width="12.7109375" style="61" customWidth="1"/>
    <col min="5" max="5" width="0.28515625" style="56" customWidth="1"/>
    <col min="6" max="6" width="40.7109375" style="74" customWidth="1"/>
    <col min="7" max="7" width="8.7109375" style="56" customWidth="1"/>
    <col min="8" max="9" width="12.7109375" style="61" customWidth="1"/>
  </cols>
  <sheetData>
    <row r="2" spans="1:9" ht="18">
      <c r="B2" s="62"/>
      <c r="F2" s="70"/>
      <c r="G2" s="71"/>
      <c r="H2" s="62"/>
      <c r="I2" s="62"/>
    </row>
    <row r="3" spans="1:9">
      <c r="B3" s="62"/>
      <c r="F3" s="72"/>
      <c r="G3" s="71"/>
      <c r="H3" s="62"/>
      <c r="I3" s="62"/>
    </row>
    <row r="4" spans="1:9">
      <c r="B4" s="62"/>
      <c r="F4" s="73"/>
      <c r="G4" s="71"/>
      <c r="H4" s="62"/>
      <c r="I4" s="62"/>
    </row>
    <row r="5" spans="1:9">
      <c r="B5" s="63"/>
      <c r="I5" s="75"/>
    </row>
    <row r="6" spans="1:9">
      <c r="B6" s="64"/>
      <c r="F6" s="76"/>
    </row>
    <row r="7" spans="1:9">
      <c r="B7" s="65"/>
      <c r="F7" s="76"/>
      <c r="G7" s="77"/>
    </row>
    <row r="8" spans="1:9">
      <c r="A8" s="57" t="s">
        <v>7188</v>
      </c>
      <c r="B8" s="57" t="s">
        <v>9222</v>
      </c>
      <c r="E8" s="78" t="s">
        <v>9225</v>
      </c>
      <c r="F8" s="79"/>
      <c r="G8" s="57" t="s">
        <v>4739</v>
      </c>
      <c r="H8" s="57" t="s">
        <v>4740</v>
      </c>
      <c r="I8" s="57" t="s">
        <v>4741</v>
      </c>
    </row>
    <row r="9" spans="1:9">
      <c r="A9" s="58" t="s">
        <v>4783</v>
      </c>
      <c r="B9" s="66"/>
      <c r="E9" s="80" t="s">
        <v>9226</v>
      </c>
      <c r="F9" s="81"/>
      <c r="G9" s="82"/>
      <c r="H9" s="83"/>
      <c r="I9" s="83"/>
    </row>
    <row r="10" spans="1:9">
      <c r="A10" s="59" t="s">
        <v>4786</v>
      </c>
      <c r="B10" s="67"/>
      <c r="E10" s="84" t="s">
        <v>9227</v>
      </c>
      <c r="F10" s="85"/>
      <c r="G10" s="86"/>
      <c r="H10" s="87"/>
      <c r="I10" s="87"/>
    </row>
    <row r="11" spans="1:9" ht="38.25">
      <c r="A11" s="60" t="s">
        <v>7189</v>
      </c>
      <c r="B11" s="68">
        <v>4700.6099999999997</v>
      </c>
      <c r="E11" s="88"/>
      <c r="F11" s="60" t="s">
        <v>9228</v>
      </c>
      <c r="G11" s="60" t="s">
        <v>0</v>
      </c>
      <c r="H11" s="89">
        <v>0</v>
      </c>
      <c r="I11" s="68">
        <v>4700.6099999999997</v>
      </c>
    </row>
    <row r="12" spans="1:9" ht="38.25">
      <c r="A12" s="60" t="s">
        <v>7190</v>
      </c>
      <c r="B12" s="68">
        <v>6250.89</v>
      </c>
      <c r="E12" s="88"/>
      <c r="F12" s="60" t="s">
        <v>9229</v>
      </c>
      <c r="G12" s="60" t="s">
        <v>0</v>
      </c>
      <c r="H12" s="89">
        <v>0</v>
      </c>
      <c r="I12" s="68">
        <v>6250.89</v>
      </c>
    </row>
    <row r="13" spans="1:9" ht="38.25">
      <c r="A13" s="60" t="s">
        <v>7191</v>
      </c>
      <c r="B13" s="68">
        <v>10677.91</v>
      </c>
      <c r="E13" s="88"/>
      <c r="F13" s="60" t="s">
        <v>9230</v>
      </c>
      <c r="G13" s="60" t="s">
        <v>0</v>
      </c>
      <c r="H13" s="89">
        <v>0</v>
      </c>
      <c r="I13" s="68">
        <v>10677.91</v>
      </c>
    </row>
    <row r="14" spans="1:9" ht="38.25">
      <c r="A14" s="60" t="s">
        <v>7192</v>
      </c>
      <c r="B14" s="68">
        <v>14640.67</v>
      </c>
      <c r="E14" s="88"/>
      <c r="F14" s="60" t="s">
        <v>9231</v>
      </c>
      <c r="G14" s="60" t="s">
        <v>0</v>
      </c>
      <c r="H14" s="89">
        <v>0</v>
      </c>
      <c r="I14" s="68">
        <v>14640.67</v>
      </c>
    </row>
    <row r="15" spans="1:9" ht="38.25">
      <c r="A15" s="60" t="s">
        <v>7193</v>
      </c>
      <c r="B15" s="68">
        <v>17061.43</v>
      </c>
      <c r="E15" s="88"/>
      <c r="F15" s="60" t="s">
        <v>9232</v>
      </c>
      <c r="G15" s="60" t="s">
        <v>0</v>
      </c>
      <c r="H15" s="89">
        <v>0</v>
      </c>
      <c r="I15" s="68">
        <v>17061.43</v>
      </c>
    </row>
    <row r="16" spans="1:9">
      <c r="A16" s="59" t="s">
        <v>4790</v>
      </c>
      <c r="B16" s="67"/>
      <c r="E16" s="84" t="s">
        <v>9233</v>
      </c>
      <c r="F16" s="85"/>
      <c r="G16" s="86"/>
      <c r="H16" s="87"/>
      <c r="I16" s="87"/>
    </row>
    <row r="17" spans="1:9" ht="51">
      <c r="A17" s="60" t="s">
        <v>9234</v>
      </c>
      <c r="B17" s="68">
        <v>5683.08</v>
      </c>
      <c r="E17" s="88"/>
      <c r="F17" s="60" t="s">
        <v>9235</v>
      </c>
      <c r="G17" s="60" t="s">
        <v>0</v>
      </c>
      <c r="H17" s="89">
        <v>0</v>
      </c>
      <c r="I17" s="68">
        <v>5683.08</v>
      </c>
    </row>
    <row r="18" spans="1:9" ht="63.75">
      <c r="A18" s="60" t="s">
        <v>9236</v>
      </c>
      <c r="B18" s="68">
        <v>9610.7800000000007</v>
      </c>
      <c r="E18" s="88"/>
      <c r="F18" s="60" t="s">
        <v>9237</v>
      </c>
      <c r="G18" s="60" t="s">
        <v>0</v>
      </c>
      <c r="H18" s="89">
        <v>0</v>
      </c>
      <c r="I18" s="68">
        <v>9610.7800000000007</v>
      </c>
    </row>
    <row r="19" spans="1:9" ht="51">
      <c r="A19" s="60" t="s">
        <v>9238</v>
      </c>
      <c r="B19" s="68">
        <v>13018.32</v>
      </c>
      <c r="E19" s="88"/>
      <c r="F19" s="60" t="s">
        <v>9239</v>
      </c>
      <c r="G19" s="60" t="s">
        <v>0</v>
      </c>
      <c r="H19" s="89">
        <v>0</v>
      </c>
      <c r="I19" s="68">
        <v>13018.32</v>
      </c>
    </row>
    <row r="20" spans="1:9" ht="63.75">
      <c r="A20" s="60" t="s">
        <v>9240</v>
      </c>
      <c r="B20" s="68">
        <v>17324.599999999999</v>
      </c>
      <c r="E20" s="88"/>
      <c r="F20" s="60" t="s">
        <v>9241</v>
      </c>
      <c r="G20" s="60" t="s">
        <v>0</v>
      </c>
      <c r="H20" s="89">
        <v>0</v>
      </c>
      <c r="I20" s="68">
        <v>17324.599999999999</v>
      </c>
    </row>
    <row r="21" spans="1:9">
      <c r="A21" s="59" t="s">
        <v>4801</v>
      </c>
      <c r="B21" s="67"/>
      <c r="E21" s="84" t="s">
        <v>9242</v>
      </c>
      <c r="F21" s="85"/>
      <c r="G21" s="86"/>
      <c r="H21" s="87"/>
      <c r="I21" s="87"/>
    </row>
    <row r="22" spans="1:9">
      <c r="A22" s="60" t="s">
        <v>7194</v>
      </c>
      <c r="B22" s="68">
        <v>2338.06</v>
      </c>
      <c r="E22" s="88"/>
      <c r="F22" s="60" t="s">
        <v>9243</v>
      </c>
      <c r="G22" s="60" t="s">
        <v>0</v>
      </c>
      <c r="H22" s="89">
        <v>0</v>
      </c>
      <c r="I22" s="68">
        <v>2338.06</v>
      </c>
    </row>
    <row r="23" spans="1:9">
      <c r="A23" s="60" t="s">
        <v>7195</v>
      </c>
      <c r="B23" s="68">
        <v>3167.65</v>
      </c>
      <c r="E23" s="88"/>
      <c r="F23" s="60" t="s">
        <v>9244</v>
      </c>
      <c r="G23" s="60" t="s">
        <v>0</v>
      </c>
      <c r="H23" s="89">
        <v>0</v>
      </c>
      <c r="I23" s="68">
        <v>3167.65</v>
      </c>
    </row>
    <row r="24" spans="1:9">
      <c r="A24" s="60" t="s">
        <v>7196</v>
      </c>
      <c r="B24" s="68">
        <v>1709.8</v>
      </c>
      <c r="E24" s="88"/>
      <c r="F24" s="60" t="s">
        <v>9245</v>
      </c>
      <c r="G24" s="60" t="s">
        <v>0</v>
      </c>
      <c r="H24" s="89">
        <v>0</v>
      </c>
      <c r="I24" s="68">
        <v>1709.8</v>
      </c>
    </row>
    <row r="25" spans="1:9">
      <c r="A25" s="60" t="s">
        <v>7197</v>
      </c>
      <c r="B25" s="68">
        <v>2344.2800000000002</v>
      </c>
      <c r="E25" s="88"/>
      <c r="F25" s="60" t="s">
        <v>9246</v>
      </c>
      <c r="G25" s="60" t="s">
        <v>0</v>
      </c>
      <c r="H25" s="89">
        <v>0</v>
      </c>
      <c r="I25" s="68">
        <v>2344.2800000000002</v>
      </c>
    </row>
    <row r="26" spans="1:9" ht="25.5">
      <c r="A26" s="60" t="s">
        <v>7198</v>
      </c>
      <c r="B26" s="68">
        <v>735.41</v>
      </c>
      <c r="E26" s="88"/>
      <c r="F26" s="60" t="s">
        <v>9247</v>
      </c>
      <c r="G26" s="60" t="s">
        <v>0</v>
      </c>
      <c r="H26" s="89">
        <v>0</v>
      </c>
      <c r="I26" s="68">
        <v>735.41</v>
      </c>
    </row>
    <row r="27" spans="1:9" ht="25.5">
      <c r="A27" s="60" t="s">
        <v>7199</v>
      </c>
      <c r="B27" s="68">
        <v>978.4</v>
      </c>
      <c r="E27" s="88"/>
      <c r="F27" s="60" t="s">
        <v>9248</v>
      </c>
      <c r="G27" s="60" t="s">
        <v>0</v>
      </c>
      <c r="H27" s="89">
        <v>0</v>
      </c>
      <c r="I27" s="68">
        <v>978.4</v>
      </c>
    </row>
    <row r="28" spans="1:9" ht="25.5">
      <c r="A28" s="60" t="s">
        <v>7200</v>
      </c>
      <c r="B28" s="68">
        <v>791.76</v>
      </c>
      <c r="E28" s="88"/>
      <c r="F28" s="60" t="s">
        <v>9249</v>
      </c>
      <c r="G28" s="60" t="s">
        <v>0</v>
      </c>
      <c r="H28" s="89">
        <v>0</v>
      </c>
      <c r="I28" s="68">
        <v>791.76</v>
      </c>
    </row>
    <row r="29" spans="1:9" ht="25.5">
      <c r="A29" s="60" t="s">
        <v>7201</v>
      </c>
      <c r="B29" s="68">
        <v>1093.3900000000001</v>
      </c>
      <c r="E29" s="88"/>
      <c r="F29" s="60" t="s">
        <v>9250</v>
      </c>
      <c r="G29" s="60" t="s">
        <v>0</v>
      </c>
      <c r="H29" s="89">
        <v>0</v>
      </c>
      <c r="I29" s="68">
        <v>1093.3900000000001</v>
      </c>
    </row>
    <row r="30" spans="1:9" ht="25.5">
      <c r="A30" s="60" t="s">
        <v>7202</v>
      </c>
      <c r="B30" s="68">
        <v>1526.2</v>
      </c>
      <c r="E30" s="88"/>
      <c r="F30" s="60" t="s">
        <v>9251</v>
      </c>
      <c r="G30" s="60" t="s">
        <v>0</v>
      </c>
      <c r="H30" s="89">
        <v>0</v>
      </c>
      <c r="I30" s="68">
        <v>1526.2</v>
      </c>
    </row>
    <row r="31" spans="1:9" ht="25.5">
      <c r="A31" s="60" t="s">
        <v>7203</v>
      </c>
      <c r="B31" s="68">
        <v>2073.5300000000002</v>
      </c>
      <c r="E31" s="88"/>
      <c r="F31" s="60" t="s">
        <v>9252</v>
      </c>
      <c r="G31" s="60" t="s">
        <v>0</v>
      </c>
      <c r="H31" s="89">
        <v>0</v>
      </c>
      <c r="I31" s="68">
        <v>2073.5300000000002</v>
      </c>
    </row>
    <row r="32" spans="1:9" ht="25.5">
      <c r="A32" s="60" t="s">
        <v>7204</v>
      </c>
      <c r="B32" s="68">
        <v>1323.6</v>
      </c>
      <c r="E32" s="88"/>
      <c r="F32" s="60" t="s">
        <v>9253</v>
      </c>
      <c r="G32" s="60" t="s">
        <v>0</v>
      </c>
      <c r="H32" s="89">
        <v>0</v>
      </c>
      <c r="I32" s="68">
        <v>1323.6</v>
      </c>
    </row>
    <row r="33" spans="1:9" ht="25.5">
      <c r="A33" s="60" t="s">
        <v>7205</v>
      </c>
      <c r="B33" s="68">
        <v>1705.94</v>
      </c>
      <c r="E33" s="88"/>
      <c r="F33" s="60" t="s">
        <v>9254</v>
      </c>
      <c r="G33" s="60" t="s">
        <v>0</v>
      </c>
      <c r="H33" s="89">
        <v>0</v>
      </c>
      <c r="I33" s="68">
        <v>1705.94</v>
      </c>
    </row>
    <row r="34" spans="1:9">
      <c r="A34" s="59" t="s">
        <v>4804</v>
      </c>
      <c r="B34" s="67"/>
      <c r="E34" s="84" t="s">
        <v>9255</v>
      </c>
      <c r="F34" s="85"/>
      <c r="G34" s="86"/>
      <c r="H34" s="87"/>
      <c r="I34" s="87"/>
    </row>
    <row r="35" spans="1:9" ht="38.25">
      <c r="A35" s="60" t="s">
        <v>7206</v>
      </c>
      <c r="B35" s="68">
        <v>956.93</v>
      </c>
      <c r="E35" s="88"/>
      <c r="F35" s="60" t="s">
        <v>9256</v>
      </c>
      <c r="G35" s="60" t="s">
        <v>9257</v>
      </c>
      <c r="H35" s="89">
        <v>956.93</v>
      </c>
      <c r="I35" s="68">
        <v>0</v>
      </c>
    </row>
    <row r="36" spans="1:9" ht="38.25">
      <c r="A36" s="60" t="s">
        <v>7207</v>
      </c>
      <c r="B36" s="68">
        <v>2.81</v>
      </c>
      <c r="E36" s="88"/>
      <c r="F36" s="60" t="s">
        <v>9258</v>
      </c>
      <c r="G36" s="60" t="s">
        <v>1</v>
      </c>
      <c r="H36" s="89">
        <v>1.28</v>
      </c>
      <c r="I36" s="68">
        <v>1.53</v>
      </c>
    </row>
    <row r="37" spans="1:9" ht="51">
      <c r="A37" s="60" t="s">
        <v>7208</v>
      </c>
      <c r="B37" s="68">
        <v>2.4900000000000002</v>
      </c>
      <c r="E37" s="88"/>
      <c r="F37" s="60" t="s">
        <v>9259</v>
      </c>
      <c r="G37" s="60" t="s">
        <v>1</v>
      </c>
      <c r="H37" s="89">
        <v>1.1299999999999999</v>
      </c>
      <c r="I37" s="68">
        <v>1.36</v>
      </c>
    </row>
    <row r="38" spans="1:9" ht="38.25">
      <c r="A38" s="60" t="s">
        <v>7209</v>
      </c>
      <c r="B38" s="68">
        <v>2.29</v>
      </c>
      <c r="E38" s="88"/>
      <c r="F38" s="60" t="s">
        <v>9260</v>
      </c>
      <c r="G38" s="60" t="s">
        <v>1</v>
      </c>
      <c r="H38" s="89">
        <v>1.05</v>
      </c>
      <c r="I38" s="68">
        <v>1.24</v>
      </c>
    </row>
    <row r="39" spans="1:9" ht="38.25">
      <c r="A39" s="60" t="s">
        <v>7210</v>
      </c>
      <c r="B39" s="68">
        <v>1.57</v>
      </c>
      <c r="E39" s="88"/>
      <c r="F39" s="60" t="s">
        <v>9261</v>
      </c>
      <c r="G39" s="60" t="s">
        <v>1</v>
      </c>
      <c r="H39" s="89">
        <v>0.71</v>
      </c>
      <c r="I39" s="68">
        <v>0.86</v>
      </c>
    </row>
    <row r="40" spans="1:9" ht="38.25">
      <c r="A40" s="60" t="s">
        <v>7211</v>
      </c>
      <c r="B40" s="68">
        <v>1.36</v>
      </c>
      <c r="E40" s="88"/>
      <c r="F40" s="60" t="s">
        <v>9262</v>
      </c>
      <c r="G40" s="60" t="s">
        <v>1</v>
      </c>
      <c r="H40" s="89">
        <v>0.62</v>
      </c>
      <c r="I40" s="68">
        <v>0.74</v>
      </c>
    </row>
    <row r="41" spans="1:9" ht="38.25">
      <c r="A41" s="60" t="s">
        <v>7212</v>
      </c>
      <c r="B41" s="68">
        <v>1.18</v>
      </c>
      <c r="E41" s="88"/>
      <c r="F41" s="60" t="s">
        <v>9263</v>
      </c>
      <c r="G41" s="60" t="s">
        <v>1</v>
      </c>
      <c r="H41" s="89">
        <v>0.53</v>
      </c>
      <c r="I41" s="68">
        <v>0.65</v>
      </c>
    </row>
    <row r="42" spans="1:9" ht="38.25">
      <c r="A42" s="60" t="s">
        <v>7213</v>
      </c>
      <c r="B42" s="68">
        <v>1.95</v>
      </c>
      <c r="E42" s="88"/>
      <c r="F42" s="60" t="s">
        <v>9264</v>
      </c>
      <c r="G42" s="60" t="s">
        <v>1</v>
      </c>
      <c r="H42" s="89">
        <v>0.89</v>
      </c>
      <c r="I42" s="68">
        <v>1.06</v>
      </c>
    </row>
    <row r="43" spans="1:9" ht="38.25">
      <c r="A43" s="60" t="s">
        <v>7214</v>
      </c>
      <c r="B43" s="68">
        <v>1.8</v>
      </c>
      <c r="E43" s="88"/>
      <c r="F43" s="60" t="s">
        <v>9265</v>
      </c>
      <c r="G43" s="60" t="s">
        <v>1</v>
      </c>
      <c r="H43" s="89">
        <v>0.82</v>
      </c>
      <c r="I43" s="68">
        <v>0.98</v>
      </c>
    </row>
    <row r="44" spans="1:9" ht="38.25">
      <c r="A44" s="60" t="s">
        <v>7215</v>
      </c>
      <c r="B44" s="68">
        <v>1.65</v>
      </c>
      <c r="E44" s="88"/>
      <c r="F44" s="60" t="s">
        <v>9266</v>
      </c>
      <c r="G44" s="60" t="s">
        <v>1</v>
      </c>
      <c r="H44" s="89">
        <v>0.75</v>
      </c>
      <c r="I44" s="68">
        <v>0.9</v>
      </c>
    </row>
    <row r="45" spans="1:9" ht="38.25">
      <c r="A45" s="60" t="s">
        <v>7216</v>
      </c>
      <c r="B45" s="68">
        <v>3.29</v>
      </c>
      <c r="E45" s="88"/>
      <c r="F45" s="60" t="s">
        <v>9267</v>
      </c>
      <c r="G45" s="60" t="s">
        <v>1</v>
      </c>
      <c r="H45" s="89">
        <v>1.5</v>
      </c>
      <c r="I45" s="68">
        <v>1.79</v>
      </c>
    </row>
    <row r="46" spans="1:9" ht="51">
      <c r="A46" s="60" t="s">
        <v>7217</v>
      </c>
      <c r="B46" s="68">
        <v>3.05</v>
      </c>
      <c r="E46" s="88"/>
      <c r="F46" s="60" t="s">
        <v>9268</v>
      </c>
      <c r="G46" s="60" t="s">
        <v>1</v>
      </c>
      <c r="H46" s="89">
        <v>1.39</v>
      </c>
      <c r="I46" s="68">
        <v>1.66</v>
      </c>
    </row>
    <row r="47" spans="1:9" ht="38.25">
      <c r="A47" s="60" t="s">
        <v>7218</v>
      </c>
      <c r="B47" s="68">
        <v>2.72</v>
      </c>
      <c r="E47" s="88"/>
      <c r="F47" s="60" t="s">
        <v>9269</v>
      </c>
      <c r="G47" s="60" t="s">
        <v>1</v>
      </c>
      <c r="H47" s="89">
        <v>1.24</v>
      </c>
      <c r="I47" s="68">
        <v>1.48</v>
      </c>
    </row>
    <row r="48" spans="1:9" ht="38.25">
      <c r="A48" s="60" t="s">
        <v>7219</v>
      </c>
      <c r="B48" s="68">
        <v>1.73</v>
      </c>
      <c r="E48" s="88"/>
      <c r="F48" s="60" t="s">
        <v>9270</v>
      </c>
      <c r="G48" s="60" t="s">
        <v>1</v>
      </c>
      <c r="H48" s="89">
        <v>0.79</v>
      </c>
      <c r="I48" s="68">
        <v>0.94</v>
      </c>
    </row>
    <row r="49" spans="1:9" ht="38.25">
      <c r="A49" s="60" t="s">
        <v>7220</v>
      </c>
      <c r="B49" s="68">
        <v>1.6</v>
      </c>
      <c r="E49" s="88"/>
      <c r="F49" s="60" t="s">
        <v>9271</v>
      </c>
      <c r="G49" s="60" t="s">
        <v>1</v>
      </c>
      <c r="H49" s="89">
        <v>0.73</v>
      </c>
      <c r="I49" s="68">
        <v>0.87</v>
      </c>
    </row>
    <row r="50" spans="1:9" ht="38.25">
      <c r="A50" s="60" t="s">
        <v>7221</v>
      </c>
      <c r="B50" s="68">
        <v>1.52</v>
      </c>
      <c r="E50" s="88"/>
      <c r="F50" s="60" t="s">
        <v>9272</v>
      </c>
      <c r="G50" s="60" t="s">
        <v>1</v>
      </c>
      <c r="H50" s="89">
        <v>0.69</v>
      </c>
      <c r="I50" s="68">
        <v>0.83</v>
      </c>
    </row>
    <row r="51" spans="1:9" ht="38.25">
      <c r="A51" s="60" t="s">
        <v>7222</v>
      </c>
      <c r="B51" s="68">
        <v>2.38</v>
      </c>
      <c r="E51" s="88"/>
      <c r="F51" s="60" t="s">
        <v>9273</v>
      </c>
      <c r="G51" s="60" t="s">
        <v>1</v>
      </c>
      <c r="H51" s="89">
        <v>1.0900000000000001</v>
      </c>
      <c r="I51" s="68">
        <v>1.29</v>
      </c>
    </row>
    <row r="52" spans="1:9" ht="38.25">
      <c r="A52" s="60" t="s">
        <v>7223</v>
      </c>
      <c r="B52" s="68">
        <v>2.23</v>
      </c>
      <c r="E52" s="88"/>
      <c r="F52" s="60" t="s">
        <v>9274</v>
      </c>
      <c r="G52" s="60" t="s">
        <v>1</v>
      </c>
      <c r="H52" s="89">
        <v>1.02</v>
      </c>
      <c r="I52" s="68">
        <v>1.21</v>
      </c>
    </row>
    <row r="53" spans="1:9" ht="38.25">
      <c r="A53" s="60" t="s">
        <v>7224</v>
      </c>
      <c r="B53" s="68">
        <v>1.95</v>
      </c>
      <c r="E53" s="88"/>
      <c r="F53" s="60" t="s">
        <v>9275</v>
      </c>
      <c r="G53" s="60" t="s">
        <v>1</v>
      </c>
      <c r="H53" s="89">
        <v>0.89</v>
      </c>
      <c r="I53" s="68">
        <v>1.06</v>
      </c>
    </row>
    <row r="54" spans="1:9" ht="25.5">
      <c r="A54" s="60" t="s">
        <v>7225</v>
      </c>
      <c r="B54" s="68">
        <v>1</v>
      </c>
      <c r="E54" s="88"/>
      <c r="F54" s="60" t="s">
        <v>9276</v>
      </c>
      <c r="G54" s="60" t="s">
        <v>1</v>
      </c>
      <c r="H54" s="89">
        <v>0.47</v>
      </c>
      <c r="I54" s="68">
        <v>0.53</v>
      </c>
    </row>
    <row r="55" spans="1:9" ht="25.5">
      <c r="A55" s="60" t="s">
        <v>7226</v>
      </c>
      <c r="B55" s="68">
        <v>0.7</v>
      </c>
      <c r="E55" s="88"/>
      <c r="F55" s="60" t="s">
        <v>9277</v>
      </c>
      <c r="G55" s="60" t="s">
        <v>1</v>
      </c>
      <c r="H55" s="89">
        <v>0.33</v>
      </c>
      <c r="I55" s="68">
        <v>0.37</v>
      </c>
    </row>
    <row r="56" spans="1:9" ht="25.5">
      <c r="A56" s="60" t="s">
        <v>7227</v>
      </c>
      <c r="B56" s="68">
        <v>0.43</v>
      </c>
      <c r="E56" s="88"/>
      <c r="F56" s="60" t="s">
        <v>9278</v>
      </c>
      <c r="G56" s="60" t="s">
        <v>1</v>
      </c>
      <c r="H56" s="89">
        <v>0.19</v>
      </c>
      <c r="I56" s="68">
        <v>0.24</v>
      </c>
    </row>
    <row r="57" spans="1:9" ht="25.5">
      <c r="A57" s="60" t="s">
        <v>7228</v>
      </c>
      <c r="B57" s="68">
        <v>0.42</v>
      </c>
      <c r="E57" s="88"/>
      <c r="F57" s="60" t="s">
        <v>9279</v>
      </c>
      <c r="G57" s="60" t="s">
        <v>1</v>
      </c>
      <c r="H57" s="89">
        <v>0.19</v>
      </c>
      <c r="I57" s="68">
        <v>0.23</v>
      </c>
    </row>
    <row r="58" spans="1:9" ht="25.5">
      <c r="A58" s="60" t="s">
        <v>7229</v>
      </c>
      <c r="B58" s="68">
        <v>2147.16</v>
      </c>
      <c r="E58" s="88"/>
      <c r="F58" s="60" t="s">
        <v>9280</v>
      </c>
      <c r="G58" s="60" t="s">
        <v>9281</v>
      </c>
      <c r="H58" s="89">
        <v>1097.3900000000001</v>
      </c>
      <c r="I58" s="68">
        <v>1049.77</v>
      </c>
    </row>
    <row r="59" spans="1:9" ht="25.5">
      <c r="A59" s="60" t="s">
        <v>7230</v>
      </c>
      <c r="B59" s="68">
        <v>2676.4</v>
      </c>
      <c r="E59" s="88"/>
      <c r="F59" s="60" t="s">
        <v>9282</v>
      </c>
      <c r="G59" s="60" t="s">
        <v>0</v>
      </c>
      <c r="H59" s="89">
        <v>1685.5</v>
      </c>
      <c r="I59" s="68">
        <v>990.9</v>
      </c>
    </row>
    <row r="60" spans="1:9">
      <c r="A60" s="59" t="s">
        <v>4805</v>
      </c>
      <c r="B60" s="67"/>
      <c r="E60" s="84" t="s">
        <v>9283</v>
      </c>
      <c r="F60" s="85"/>
      <c r="G60" s="86"/>
      <c r="H60" s="87"/>
      <c r="I60" s="87"/>
    </row>
    <row r="61" spans="1:9" ht="25.5">
      <c r="A61" s="60" t="s">
        <v>7231</v>
      </c>
      <c r="B61" s="68">
        <v>953.01</v>
      </c>
      <c r="E61" s="88"/>
      <c r="F61" s="60" t="s">
        <v>9284</v>
      </c>
      <c r="G61" s="60" t="s">
        <v>9257</v>
      </c>
      <c r="H61" s="89">
        <v>953.01</v>
      </c>
      <c r="I61" s="68">
        <v>0</v>
      </c>
    </row>
    <row r="62" spans="1:9" ht="38.25">
      <c r="A62" s="60" t="s">
        <v>7232</v>
      </c>
      <c r="B62" s="68">
        <v>5461.68</v>
      </c>
      <c r="E62" s="88"/>
      <c r="F62" s="60" t="s">
        <v>9285</v>
      </c>
      <c r="G62" s="60" t="s">
        <v>9257</v>
      </c>
      <c r="H62" s="89">
        <v>5461.68</v>
      </c>
      <c r="I62" s="68">
        <v>0</v>
      </c>
    </row>
    <row r="63" spans="1:9">
      <c r="A63" s="60" t="s">
        <v>7233</v>
      </c>
      <c r="B63" s="68">
        <v>86.84</v>
      </c>
      <c r="E63" s="88"/>
      <c r="F63" s="60" t="s">
        <v>9286</v>
      </c>
      <c r="G63" s="60" t="s">
        <v>2</v>
      </c>
      <c r="H63" s="89">
        <v>86.84</v>
      </c>
      <c r="I63" s="68">
        <v>0</v>
      </c>
    </row>
    <row r="64" spans="1:9" ht="25.5">
      <c r="A64" s="60" t="s">
        <v>7234</v>
      </c>
      <c r="B64" s="68">
        <v>99.19</v>
      </c>
      <c r="E64" s="88"/>
      <c r="F64" s="60" t="s">
        <v>9287</v>
      </c>
      <c r="G64" s="60" t="s">
        <v>2</v>
      </c>
      <c r="H64" s="89">
        <v>99.19</v>
      </c>
      <c r="I64" s="68">
        <v>0</v>
      </c>
    </row>
    <row r="65" spans="1:9">
      <c r="A65" s="60" t="s">
        <v>7235</v>
      </c>
      <c r="B65" s="68">
        <v>298.67</v>
      </c>
      <c r="E65" s="88"/>
      <c r="F65" s="60" t="s">
        <v>9288</v>
      </c>
      <c r="G65" s="60" t="s">
        <v>2</v>
      </c>
      <c r="H65" s="89">
        <v>298.67</v>
      </c>
      <c r="I65" s="68">
        <v>0</v>
      </c>
    </row>
    <row r="66" spans="1:9">
      <c r="A66" s="60" t="s">
        <v>7236</v>
      </c>
      <c r="B66" s="68">
        <v>1089.05</v>
      </c>
      <c r="E66" s="88"/>
      <c r="F66" s="60" t="s">
        <v>9289</v>
      </c>
      <c r="G66" s="60" t="s">
        <v>2</v>
      </c>
      <c r="H66" s="89">
        <v>1089.05</v>
      </c>
      <c r="I66" s="68">
        <v>0</v>
      </c>
    </row>
    <row r="67" spans="1:9" ht="25.5">
      <c r="A67" s="60" t="s">
        <v>7237</v>
      </c>
      <c r="B67" s="68">
        <v>106.73</v>
      </c>
      <c r="E67" s="88"/>
      <c r="F67" s="60" t="s">
        <v>9290</v>
      </c>
      <c r="G67" s="60" t="s">
        <v>2</v>
      </c>
      <c r="H67" s="89">
        <v>106.73</v>
      </c>
      <c r="I67" s="68">
        <v>0</v>
      </c>
    </row>
    <row r="68" spans="1:9">
      <c r="A68" s="59" t="s">
        <v>4806</v>
      </c>
      <c r="B68" s="67"/>
      <c r="E68" s="84" t="s">
        <v>9291</v>
      </c>
      <c r="F68" s="85"/>
      <c r="G68" s="86"/>
      <c r="H68" s="87"/>
      <c r="I68" s="87"/>
    </row>
    <row r="69" spans="1:9" ht="38.25">
      <c r="A69" s="60" t="s">
        <v>7238</v>
      </c>
      <c r="B69" s="68">
        <v>300.07</v>
      </c>
      <c r="E69" s="88"/>
      <c r="F69" s="60" t="s">
        <v>9292</v>
      </c>
      <c r="G69" s="60" t="s">
        <v>9257</v>
      </c>
      <c r="H69" s="89">
        <v>300.07</v>
      </c>
      <c r="I69" s="68">
        <v>0</v>
      </c>
    </row>
    <row r="70" spans="1:9">
      <c r="A70" s="60" t="s">
        <v>7239</v>
      </c>
      <c r="B70" s="68">
        <v>6.56</v>
      </c>
      <c r="E70" s="88"/>
      <c r="F70" s="60" t="s">
        <v>9293</v>
      </c>
      <c r="G70" s="60" t="s">
        <v>1</v>
      </c>
      <c r="H70" s="89">
        <v>2.0499999999999998</v>
      </c>
      <c r="I70" s="68">
        <v>4.51</v>
      </c>
    </row>
    <row r="71" spans="1:9" ht="25.5">
      <c r="A71" s="60" t="s">
        <v>7240</v>
      </c>
      <c r="B71" s="68">
        <v>112.75</v>
      </c>
      <c r="E71" s="88"/>
      <c r="F71" s="60" t="s">
        <v>9294</v>
      </c>
      <c r="G71" s="60" t="s">
        <v>1</v>
      </c>
      <c r="H71" s="89">
        <v>79.459999999999994</v>
      </c>
      <c r="I71" s="68">
        <v>33.29</v>
      </c>
    </row>
    <row r="72" spans="1:9" ht="25.5">
      <c r="A72" s="60" t="s">
        <v>7241</v>
      </c>
      <c r="B72" s="68">
        <v>41.14</v>
      </c>
      <c r="E72" s="88"/>
      <c r="F72" s="60" t="s">
        <v>9295</v>
      </c>
      <c r="G72" s="60" t="s">
        <v>1</v>
      </c>
      <c r="H72" s="89">
        <v>12.05</v>
      </c>
      <c r="I72" s="68">
        <v>29.09</v>
      </c>
    </row>
    <row r="73" spans="1:9" ht="25.5">
      <c r="A73" s="60" t="s">
        <v>7242</v>
      </c>
      <c r="B73" s="68">
        <v>22.54</v>
      </c>
      <c r="E73" s="88"/>
      <c r="F73" s="60" t="s">
        <v>9296</v>
      </c>
      <c r="G73" s="60" t="s">
        <v>1</v>
      </c>
      <c r="H73" s="89">
        <v>0</v>
      </c>
      <c r="I73" s="68">
        <v>22.54</v>
      </c>
    </row>
    <row r="74" spans="1:9" ht="25.5">
      <c r="A74" s="60" t="s">
        <v>7243</v>
      </c>
      <c r="B74" s="68">
        <v>3.98</v>
      </c>
      <c r="E74" s="88"/>
      <c r="F74" s="60" t="s">
        <v>9297</v>
      </c>
      <c r="G74" s="60" t="s">
        <v>2</v>
      </c>
      <c r="H74" s="89">
        <v>0.64</v>
      </c>
      <c r="I74" s="68">
        <v>3.34</v>
      </c>
    </row>
    <row r="75" spans="1:9" ht="38.25">
      <c r="A75" s="60" t="s">
        <v>7244</v>
      </c>
      <c r="B75" s="68">
        <v>340.05</v>
      </c>
      <c r="E75" s="88"/>
      <c r="F75" s="60" t="s">
        <v>9298</v>
      </c>
      <c r="G75" s="60" t="s">
        <v>3</v>
      </c>
      <c r="H75" s="89">
        <v>0</v>
      </c>
      <c r="I75" s="68">
        <v>340.05</v>
      </c>
    </row>
    <row r="76" spans="1:9">
      <c r="A76" s="60" t="s">
        <v>7245</v>
      </c>
      <c r="B76" s="68">
        <v>159.97999999999999</v>
      </c>
      <c r="E76" s="88"/>
      <c r="F76" s="60" t="s">
        <v>9299</v>
      </c>
      <c r="G76" s="60" t="s">
        <v>2</v>
      </c>
      <c r="H76" s="89">
        <v>159.97999999999999</v>
      </c>
      <c r="I76" s="68">
        <v>0</v>
      </c>
    </row>
    <row r="77" spans="1:9">
      <c r="A77" s="60" t="s">
        <v>7246</v>
      </c>
      <c r="B77" s="68">
        <v>160.63999999999999</v>
      </c>
      <c r="E77" s="88"/>
      <c r="F77" s="60" t="s">
        <v>9300</v>
      </c>
      <c r="G77" s="60" t="s">
        <v>2</v>
      </c>
      <c r="H77" s="89">
        <v>160.63999999999999</v>
      </c>
      <c r="I77" s="68">
        <v>0</v>
      </c>
    </row>
    <row r="78" spans="1:9">
      <c r="A78" s="60" t="s">
        <v>7247</v>
      </c>
      <c r="B78" s="68">
        <v>186.01</v>
      </c>
      <c r="E78" s="88"/>
      <c r="F78" s="60" t="s">
        <v>9301</v>
      </c>
      <c r="G78" s="60" t="s">
        <v>2</v>
      </c>
      <c r="H78" s="89">
        <v>186.01</v>
      </c>
      <c r="I78" s="68">
        <v>0</v>
      </c>
    </row>
    <row r="79" spans="1:9">
      <c r="A79" s="60" t="s">
        <v>7248</v>
      </c>
      <c r="B79" s="68">
        <v>188.75</v>
      </c>
      <c r="E79" s="88"/>
      <c r="F79" s="60" t="s">
        <v>9302</v>
      </c>
      <c r="G79" s="60" t="s">
        <v>2</v>
      </c>
      <c r="H79" s="89">
        <v>188.75</v>
      </c>
      <c r="I79" s="68">
        <v>0</v>
      </c>
    </row>
    <row r="80" spans="1:9">
      <c r="A80" s="60" t="s">
        <v>7249</v>
      </c>
      <c r="B80" s="68">
        <v>217.66</v>
      </c>
      <c r="E80" s="88"/>
      <c r="F80" s="60" t="s">
        <v>9303</v>
      </c>
      <c r="G80" s="60" t="s">
        <v>2</v>
      </c>
      <c r="H80" s="89">
        <v>217.66</v>
      </c>
      <c r="I80" s="68">
        <v>0</v>
      </c>
    </row>
    <row r="81" spans="1:9">
      <c r="A81" s="60" t="s">
        <v>7250</v>
      </c>
      <c r="B81" s="68">
        <v>368.55</v>
      </c>
      <c r="E81" s="88"/>
      <c r="F81" s="60" t="s">
        <v>9304</v>
      </c>
      <c r="G81" s="60" t="s">
        <v>2</v>
      </c>
      <c r="H81" s="89">
        <v>368.55</v>
      </c>
      <c r="I81" s="68">
        <v>0</v>
      </c>
    </row>
    <row r="82" spans="1:9" ht="38.25">
      <c r="A82" s="60" t="s">
        <v>7251</v>
      </c>
      <c r="B82" s="68">
        <v>148.71</v>
      </c>
      <c r="E82" s="88"/>
      <c r="F82" s="60" t="s">
        <v>9305</v>
      </c>
      <c r="G82" s="60" t="s">
        <v>9257</v>
      </c>
      <c r="H82" s="89">
        <v>148.71</v>
      </c>
      <c r="I82" s="68">
        <v>0</v>
      </c>
    </row>
    <row r="83" spans="1:9" ht="38.25">
      <c r="A83" s="60" t="s">
        <v>7252</v>
      </c>
      <c r="B83" s="68">
        <v>6.33</v>
      </c>
      <c r="E83" s="88"/>
      <c r="F83" s="60" t="s">
        <v>9306</v>
      </c>
      <c r="G83" s="60" t="s">
        <v>0</v>
      </c>
      <c r="H83" s="89">
        <v>6.33</v>
      </c>
      <c r="I83" s="68">
        <v>0</v>
      </c>
    </row>
    <row r="84" spans="1:9" ht="38.25">
      <c r="A84" s="60" t="s">
        <v>7253</v>
      </c>
      <c r="B84" s="68">
        <v>7.5</v>
      </c>
      <c r="E84" s="88"/>
      <c r="F84" s="60" t="s">
        <v>9307</v>
      </c>
      <c r="G84" s="60" t="s">
        <v>0</v>
      </c>
      <c r="H84" s="89">
        <v>7.5</v>
      </c>
      <c r="I84" s="68">
        <v>0</v>
      </c>
    </row>
    <row r="85" spans="1:9" ht="38.25">
      <c r="A85" s="60" t="s">
        <v>7254</v>
      </c>
      <c r="B85" s="68">
        <v>9.7100000000000009</v>
      </c>
      <c r="E85" s="88"/>
      <c r="F85" s="60" t="s">
        <v>9308</v>
      </c>
      <c r="G85" s="60" t="s">
        <v>0</v>
      </c>
      <c r="H85" s="89">
        <v>9.7100000000000009</v>
      </c>
      <c r="I85" s="68">
        <v>0</v>
      </c>
    </row>
    <row r="86" spans="1:9" ht="38.25">
      <c r="A86" s="60" t="s">
        <v>7255</v>
      </c>
      <c r="B86" s="68">
        <v>11.73</v>
      </c>
      <c r="E86" s="88"/>
      <c r="F86" s="60" t="s">
        <v>9309</v>
      </c>
      <c r="G86" s="60" t="s">
        <v>0</v>
      </c>
      <c r="H86" s="89">
        <v>11.73</v>
      </c>
      <c r="I86" s="68">
        <v>0</v>
      </c>
    </row>
    <row r="87" spans="1:9" ht="38.25">
      <c r="A87" s="60" t="s">
        <v>7256</v>
      </c>
      <c r="B87" s="68">
        <v>9.49</v>
      </c>
      <c r="E87" s="88"/>
      <c r="F87" s="60" t="s">
        <v>9310</v>
      </c>
      <c r="G87" s="60" t="s">
        <v>0</v>
      </c>
      <c r="H87" s="89">
        <v>9.49</v>
      </c>
      <c r="I87" s="68">
        <v>0</v>
      </c>
    </row>
    <row r="88" spans="1:9" ht="38.25">
      <c r="A88" s="60" t="s">
        <v>7257</v>
      </c>
      <c r="B88" s="68">
        <v>11.24</v>
      </c>
      <c r="E88" s="88"/>
      <c r="F88" s="60" t="s">
        <v>9311</v>
      </c>
      <c r="G88" s="60" t="s">
        <v>0</v>
      </c>
      <c r="H88" s="89">
        <v>11.24</v>
      </c>
      <c r="I88" s="68">
        <v>0</v>
      </c>
    </row>
    <row r="89" spans="1:9" ht="38.25">
      <c r="A89" s="60" t="s">
        <v>7258</v>
      </c>
      <c r="B89" s="68">
        <v>14.54</v>
      </c>
      <c r="E89" s="88"/>
      <c r="F89" s="60" t="s">
        <v>9312</v>
      </c>
      <c r="G89" s="60" t="s">
        <v>0</v>
      </c>
      <c r="H89" s="89">
        <v>14.54</v>
      </c>
      <c r="I89" s="68">
        <v>0</v>
      </c>
    </row>
    <row r="90" spans="1:9" ht="38.25">
      <c r="A90" s="60" t="s">
        <v>7259</v>
      </c>
      <c r="B90" s="68">
        <v>17.59</v>
      </c>
      <c r="E90" s="88"/>
      <c r="F90" s="60" t="s">
        <v>9313</v>
      </c>
      <c r="G90" s="60" t="s">
        <v>0</v>
      </c>
      <c r="H90" s="89">
        <v>17.59</v>
      </c>
      <c r="I90" s="68">
        <v>0</v>
      </c>
    </row>
    <row r="91" spans="1:9" ht="38.25">
      <c r="A91" s="60" t="s">
        <v>7260</v>
      </c>
      <c r="B91" s="68">
        <v>12.67</v>
      </c>
      <c r="E91" s="88"/>
      <c r="F91" s="60" t="s">
        <v>9314</v>
      </c>
      <c r="G91" s="60" t="s">
        <v>0</v>
      </c>
      <c r="H91" s="89">
        <v>12.67</v>
      </c>
      <c r="I91" s="68">
        <v>0</v>
      </c>
    </row>
    <row r="92" spans="1:9" ht="38.25">
      <c r="A92" s="60" t="s">
        <v>7261</v>
      </c>
      <c r="B92" s="68">
        <v>15.01</v>
      </c>
      <c r="E92" s="88"/>
      <c r="F92" s="60" t="s">
        <v>9315</v>
      </c>
      <c r="G92" s="60" t="s">
        <v>0</v>
      </c>
      <c r="H92" s="89">
        <v>15.01</v>
      </c>
      <c r="I92" s="68">
        <v>0</v>
      </c>
    </row>
    <row r="93" spans="1:9" ht="38.25">
      <c r="A93" s="60" t="s">
        <v>7262</v>
      </c>
      <c r="B93" s="68">
        <v>19.41</v>
      </c>
      <c r="E93" s="88"/>
      <c r="F93" s="60" t="s">
        <v>9316</v>
      </c>
      <c r="G93" s="60" t="s">
        <v>0</v>
      </c>
      <c r="H93" s="89">
        <v>19.41</v>
      </c>
      <c r="I93" s="68">
        <v>0</v>
      </c>
    </row>
    <row r="94" spans="1:9" ht="38.25">
      <c r="A94" s="60" t="s">
        <v>7263</v>
      </c>
      <c r="B94" s="68">
        <v>23.43</v>
      </c>
      <c r="E94" s="88"/>
      <c r="F94" s="60" t="s">
        <v>9317</v>
      </c>
      <c r="G94" s="60" t="s">
        <v>0</v>
      </c>
      <c r="H94" s="89">
        <v>23.43</v>
      </c>
      <c r="I94" s="68">
        <v>0</v>
      </c>
    </row>
    <row r="95" spans="1:9">
      <c r="A95" s="60" t="s">
        <v>7264</v>
      </c>
      <c r="B95" s="68">
        <v>149.68</v>
      </c>
      <c r="E95" s="88"/>
      <c r="F95" s="60" t="s">
        <v>9318</v>
      </c>
      <c r="G95" s="60" t="s">
        <v>2</v>
      </c>
      <c r="H95" s="89">
        <v>149.68</v>
      </c>
      <c r="I95" s="68">
        <v>0</v>
      </c>
    </row>
    <row r="96" spans="1:9">
      <c r="A96" s="60" t="s">
        <v>7265</v>
      </c>
      <c r="B96" s="68">
        <v>182.99</v>
      </c>
      <c r="E96" s="88"/>
      <c r="F96" s="60" t="s">
        <v>9319</v>
      </c>
      <c r="G96" s="60" t="s">
        <v>2</v>
      </c>
      <c r="H96" s="89">
        <v>182.99</v>
      </c>
      <c r="I96" s="68">
        <v>0</v>
      </c>
    </row>
    <row r="97" spans="1:9">
      <c r="A97" s="60" t="s">
        <v>7266</v>
      </c>
      <c r="B97" s="68">
        <v>219.78</v>
      </c>
      <c r="E97" s="88"/>
      <c r="F97" s="60" t="s">
        <v>9320</v>
      </c>
      <c r="G97" s="60" t="s">
        <v>2</v>
      </c>
      <c r="H97" s="89">
        <v>219.78</v>
      </c>
      <c r="I97" s="68">
        <v>0</v>
      </c>
    </row>
    <row r="98" spans="1:9">
      <c r="A98" s="60" t="s">
        <v>7267</v>
      </c>
      <c r="B98" s="68">
        <v>248.94</v>
      </c>
      <c r="E98" s="88"/>
      <c r="F98" s="60" t="s">
        <v>9321</v>
      </c>
      <c r="G98" s="60" t="s">
        <v>2</v>
      </c>
      <c r="H98" s="89">
        <v>248.94</v>
      </c>
      <c r="I98" s="68">
        <v>0</v>
      </c>
    </row>
    <row r="99" spans="1:9">
      <c r="A99" s="60" t="s">
        <v>7268</v>
      </c>
      <c r="B99" s="68">
        <v>294.22000000000003</v>
      </c>
      <c r="E99" s="88"/>
      <c r="F99" s="60" t="s">
        <v>9322</v>
      </c>
      <c r="G99" s="60" t="s">
        <v>2</v>
      </c>
      <c r="H99" s="89">
        <v>294.22000000000003</v>
      </c>
      <c r="I99" s="68">
        <v>0</v>
      </c>
    </row>
    <row r="100" spans="1:9">
      <c r="A100" s="60" t="s">
        <v>7269</v>
      </c>
      <c r="B100" s="68">
        <v>348.8</v>
      </c>
      <c r="E100" s="88"/>
      <c r="F100" s="60" t="s">
        <v>9323</v>
      </c>
      <c r="G100" s="60" t="s">
        <v>2</v>
      </c>
      <c r="H100" s="89">
        <v>348.8</v>
      </c>
      <c r="I100" s="68">
        <v>0</v>
      </c>
    </row>
    <row r="101" spans="1:9">
      <c r="A101" s="60" t="s">
        <v>7270</v>
      </c>
      <c r="B101" s="68">
        <v>406.25</v>
      </c>
      <c r="E101" s="88"/>
      <c r="F101" s="60" t="s">
        <v>9324</v>
      </c>
      <c r="G101" s="60" t="s">
        <v>2</v>
      </c>
      <c r="H101" s="89">
        <v>406.25</v>
      </c>
      <c r="I101" s="68">
        <v>0</v>
      </c>
    </row>
    <row r="102" spans="1:9">
      <c r="A102" s="60" t="s">
        <v>7271</v>
      </c>
      <c r="B102" s="68">
        <v>508.11</v>
      </c>
      <c r="E102" s="88"/>
      <c r="F102" s="60" t="s">
        <v>9325</v>
      </c>
      <c r="G102" s="60" t="s">
        <v>2</v>
      </c>
      <c r="H102" s="89">
        <v>508.11</v>
      </c>
      <c r="I102" s="68">
        <v>0</v>
      </c>
    </row>
    <row r="103" spans="1:9" ht="25.5">
      <c r="A103" s="60" t="s">
        <v>7272</v>
      </c>
      <c r="B103" s="68">
        <v>217.48</v>
      </c>
      <c r="E103" s="88"/>
      <c r="F103" s="60" t="s">
        <v>9326</v>
      </c>
      <c r="G103" s="60" t="s">
        <v>2</v>
      </c>
      <c r="H103" s="89">
        <v>217.48</v>
      </c>
      <c r="I103" s="68">
        <v>0</v>
      </c>
    </row>
    <row r="104" spans="1:9" ht="51">
      <c r="A104" s="60" t="s">
        <v>7273</v>
      </c>
      <c r="B104" s="68">
        <v>785.83</v>
      </c>
      <c r="E104" s="88"/>
      <c r="F104" s="60" t="s">
        <v>9327</v>
      </c>
      <c r="G104" s="60" t="s">
        <v>1</v>
      </c>
      <c r="H104" s="89">
        <v>785.83</v>
      </c>
      <c r="I104" s="68">
        <v>0</v>
      </c>
    </row>
    <row r="105" spans="1:9">
      <c r="A105" s="59" t="s">
        <v>4810</v>
      </c>
      <c r="B105" s="67"/>
      <c r="E105" s="84" t="s">
        <v>9328</v>
      </c>
      <c r="F105" s="85"/>
      <c r="G105" s="86"/>
      <c r="H105" s="87"/>
      <c r="I105" s="87"/>
    </row>
    <row r="106" spans="1:9" ht="38.25">
      <c r="A106" s="60" t="s">
        <v>7274</v>
      </c>
      <c r="B106" s="68">
        <v>6991.4</v>
      </c>
      <c r="E106" s="88"/>
      <c r="F106" s="60" t="s">
        <v>9329</v>
      </c>
      <c r="G106" s="60" t="s">
        <v>0</v>
      </c>
      <c r="H106" s="89">
        <v>142.25</v>
      </c>
      <c r="I106" s="68">
        <v>6849.15</v>
      </c>
    </row>
    <row r="107" spans="1:9" ht="25.5">
      <c r="A107" s="60" t="s">
        <v>7275</v>
      </c>
      <c r="B107" s="68">
        <v>9174.77</v>
      </c>
      <c r="E107" s="88"/>
      <c r="F107" s="60" t="s">
        <v>9330</v>
      </c>
      <c r="G107" s="60" t="s">
        <v>0</v>
      </c>
      <c r="H107" s="89">
        <v>142.25</v>
      </c>
      <c r="I107" s="68">
        <v>9032.52</v>
      </c>
    </row>
    <row r="108" spans="1:9" ht="25.5">
      <c r="A108" s="60" t="s">
        <v>7276</v>
      </c>
      <c r="B108" s="68">
        <v>8064.35</v>
      </c>
      <c r="E108" s="88"/>
      <c r="F108" s="60" t="s">
        <v>9331</v>
      </c>
      <c r="G108" s="60" t="s">
        <v>0</v>
      </c>
      <c r="H108" s="89">
        <v>142.25</v>
      </c>
      <c r="I108" s="68">
        <v>7922.1</v>
      </c>
    </row>
    <row r="109" spans="1:9">
      <c r="A109" s="60" t="s">
        <v>7277</v>
      </c>
      <c r="B109" s="68">
        <v>19507.48</v>
      </c>
      <c r="E109" s="88"/>
      <c r="F109" s="60" t="s">
        <v>9332</v>
      </c>
      <c r="G109" s="60" t="s">
        <v>0</v>
      </c>
      <c r="H109" s="89">
        <v>417</v>
      </c>
      <c r="I109" s="68">
        <v>19090.48</v>
      </c>
    </row>
    <row r="110" spans="1:9" ht="25.5">
      <c r="A110" s="60" t="s">
        <v>7278</v>
      </c>
      <c r="B110" s="68">
        <v>29678.57</v>
      </c>
      <c r="E110" s="88"/>
      <c r="F110" s="60" t="s">
        <v>9333</v>
      </c>
      <c r="G110" s="60" t="s">
        <v>0</v>
      </c>
      <c r="H110" s="89">
        <v>417</v>
      </c>
      <c r="I110" s="68">
        <v>29261.57</v>
      </c>
    </row>
    <row r="111" spans="1:9" ht="25.5">
      <c r="A111" s="60" t="s">
        <v>9334</v>
      </c>
      <c r="B111" s="68">
        <v>11903.78</v>
      </c>
      <c r="E111" s="88"/>
      <c r="F111" s="60" t="s">
        <v>9335</v>
      </c>
      <c r="G111" s="60" t="s">
        <v>0</v>
      </c>
      <c r="H111" s="89">
        <v>417</v>
      </c>
      <c r="I111" s="68">
        <v>11486.78</v>
      </c>
    </row>
    <row r="112" spans="1:9">
      <c r="A112" s="60" t="s">
        <v>9336</v>
      </c>
      <c r="B112" s="68">
        <v>14097.78</v>
      </c>
      <c r="E112" s="88"/>
      <c r="F112" s="60" t="s">
        <v>9337</v>
      </c>
      <c r="G112" s="60" t="s">
        <v>0</v>
      </c>
      <c r="H112" s="89">
        <v>338.5</v>
      </c>
      <c r="I112" s="68">
        <v>13759.28</v>
      </c>
    </row>
    <row r="113" spans="1:9" ht="25.5">
      <c r="A113" s="60" t="s">
        <v>9338</v>
      </c>
      <c r="B113" s="68">
        <v>22471.54</v>
      </c>
      <c r="E113" s="88"/>
      <c r="F113" s="60" t="s">
        <v>9339</v>
      </c>
      <c r="G113" s="60" t="s">
        <v>0</v>
      </c>
      <c r="H113" s="89">
        <v>205.05</v>
      </c>
      <c r="I113" s="68">
        <v>22266.49</v>
      </c>
    </row>
    <row r="114" spans="1:9">
      <c r="A114" s="59" t="s">
        <v>4811</v>
      </c>
      <c r="B114" s="67"/>
      <c r="E114" s="84" t="s">
        <v>9340</v>
      </c>
      <c r="F114" s="85"/>
      <c r="G114" s="86"/>
      <c r="H114" s="87"/>
      <c r="I114" s="87"/>
    </row>
    <row r="115" spans="1:9" ht="38.25">
      <c r="A115" s="60" t="s">
        <v>7279</v>
      </c>
      <c r="B115" s="68">
        <v>7763.35</v>
      </c>
      <c r="E115" s="88"/>
      <c r="F115" s="60" t="s">
        <v>9341</v>
      </c>
      <c r="G115" s="60" t="s">
        <v>9257</v>
      </c>
      <c r="H115" s="89">
        <v>7763.35</v>
      </c>
      <c r="I115" s="68">
        <v>0</v>
      </c>
    </row>
    <row r="116" spans="1:9" ht="51">
      <c r="A116" s="60" t="s">
        <v>7280</v>
      </c>
      <c r="B116" s="68">
        <v>11308.73</v>
      </c>
      <c r="E116" s="88"/>
      <c r="F116" s="60" t="s">
        <v>9342</v>
      </c>
      <c r="G116" s="60" t="s">
        <v>9257</v>
      </c>
      <c r="H116" s="89">
        <v>11308.73</v>
      </c>
      <c r="I116" s="68">
        <v>0</v>
      </c>
    </row>
    <row r="117" spans="1:9" ht="51">
      <c r="A117" s="60" t="s">
        <v>7281</v>
      </c>
      <c r="B117" s="68">
        <v>16215.86</v>
      </c>
      <c r="E117" s="88"/>
      <c r="F117" s="60" t="s">
        <v>9343</v>
      </c>
      <c r="G117" s="60" t="s">
        <v>9257</v>
      </c>
      <c r="H117" s="89">
        <v>16215.86</v>
      </c>
      <c r="I117" s="68">
        <v>0</v>
      </c>
    </row>
    <row r="118" spans="1:9" ht="38.25">
      <c r="A118" s="60" t="s">
        <v>7282</v>
      </c>
      <c r="B118" s="68">
        <v>366.34</v>
      </c>
      <c r="E118" s="88"/>
      <c r="F118" s="60" t="s">
        <v>9344</v>
      </c>
      <c r="G118" s="60" t="s">
        <v>2</v>
      </c>
      <c r="H118" s="89">
        <v>366.34</v>
      </c>
      <c r="I118" s="68">
        <v>0</v>
      </c>
    </row>
    <row r="119" spans="1:9" ht="38.25">
      <c r="A119" s="60" t="s">
        <v>7283</v>
      </c>
      <c r="B119" s="68">
        <v>391.01</v>
      </c>
      <c r="E119" s="88"/>
      <c r="F119" s="60" t="s">
        <v>9345</v>
      </c>
      <c r="G119" s="60" t="s">
        <v>2</v>
      </c>
      <c r="H119" s="89">
        <v>391.01</v>
      </c>
      <c r="I119" s="68">
        <v>0</v>
      </c>
    </row>
    <row r="120" spans="1:9" ht="38.25">
      <c r="A120" s="60" t="s">
        <v>7284</v>
      </c>
      <c r="B120" s="68">
        <v>492.82</v>
      </c>
      <c r="E120" s="88"/>
      <c r="F120" s="60" t="s">
        <v>9346</v>
      </c>
      <c r="G120" s="60" t="s">
        <v>2</v>
      </c>
      <c r="H120" s="89">
        <v>492.82</v>
      </c>
      <c r="I120" s="68">
        <v>0</v>
      </c>
    </row>
    <row r="121" spans="1:9" ht="38.25">
      <c r="A121" s="60" t="s">
        <v>7285</v>
      </c>
      <c r="B121" s="68">
        <v>646.47</v>
      </c>
      <c r="E121" s="88"/>
      <c r="F121" s="60" t="s">
        <v>9347</v>
      </c>
      <c r="G121" s="60" t="s">
        <v>2</v>
      </c>
      <c r="H121" s="89">
        <v>646.47</v>
      </c>
      <c r="I121" s="68">
        <v>0</v>
      </c>
    </row>
    <row r="122" spans="1:9" ht="38.25">
      <c r="A122" s="60" t="s">
        <v>7286</v>
      </c>
      <c r="B122" s="68">
        <v>771.27</v>
      </c>
      <c r="E122" s="88"/>
      <c r="F122" s="60" t="s">
        <v>9348</v>
      </c>
      <c r="G122" s="60" t="s">
        <v>2</v>
      </c>
      <c r="H122" s="89">
        <v>771.27</v>
      </c>
      <c r="I122" s="68">
        <v>0</v>
      </c>
    </row>
    <row r="123" spans="1:9" ht="38.25">
      <c r="A123" s="60" t="s">
        <v>7287</v>
      </c>
      <c r="B123" s="68">
        <v>910.99</v>
      </c>
      <c r="E123" s="88"/>
      <c r="F123" s="60" t="s">
        <v>9349</v>
      </c>
      <c r="G123" s="60" t="s">
        <v>2</v>
      </c>
      <c r="H123" s="89">
        <v>910.99</v>
      </c>
      <c r="I123" s="68">
        <v>0</v>
      </c>
    </row>
    <row r="124" spans="1:9" ht="38.25">
      <c r="A124" s="60" t="s">
        <v>7288</v>
      </c>
      <c r="B124" s="68">
        <v>1105.1300000000001</v>
      </c>
      <c r="E124" s="88"/>
      <c r="F124" s="60" t="s">
        <v>9350</v>
      </c>
      <c r="G124" s="60" t="s">
        <v>2</v>
      </c>
      <c r="H124" s="89">
        <v>1105.1300000000001</v>
      </c>
      <c r="I124" s="68">
        <v>0</v>
      </c>
    </row>
    <row r="125" spans="1:9" ht="38.25">
      <c r="A125" s="60" t="s">
        <v>7289</v>
      </c>
      <c r="B125" s="68">
        <v>1326.26</v>
      </c>
      <c r="E125" s="88"/>
      <c r="F125" s="60" t="s">
        <v>9351</v>
      </c>
      <c r="G125" s="60" t="s">
        <v>2</v>
      </c>
      <c r="H125" s="89">
        <v>1326.26</v>
      </c>
      <c r="I125" s="68">
        <v>0</v>
      </c>
    </row>
    <row r="126" spans="1:9" ht="38.25">
      <c r="A126" s="60" t="s">
        <v>7290</v>
      </c>
      <c r="B126" s="68">
        <v>1783.56</v>
      </c>
      <c r="E126" s="88"/>
      <c r="F126" s="60" t="s">
        <v>9352</v>
      </c>
      <c r="G126" s="60" t="s">
        <v>2</v>
      </c>
      <c r="H126" s="89">
        <v>1783.56</v>
      </c>
      <c r="I126" s="68">
        <v>0</v>
      </c>
    </row>
    <row r="127" spans="1:9" ht="38.25">
      <c r="A127" s="60" t="s">
        <v>7291</v>
      </c>
      <c r="B127" s="68">
        <v>934.38</v>
      </c>
      <c r="E127" s="88"/>
      <c r="F127" s="60" t="s">
        <v>9353</v>
      </c>
      <c r="G127" s="60" t="s">
        <v>2</v>
      </c>
      <c r="H127" s="89">
        <v>934.38</v>
      </c>
      <c r="I127" s="68">
        <v>0</v>
      </c>
    </row>
    <row r="128" spans="1:9" ht="38.25">
      <c r="A128" s="60" t="s">
        <v>7292</v>
      </c>
      <c r="B128" s="68">
        <v>845.99</v>
      </c>
      <c r="E128" s="88"/>
      <c r="F128" s="60" t="s">
        <v>9354</v>
      </c>
      <c r="G128" s="60" t="s">
        <v>2</v>
      </c>
      <c r="H128" s="89">
        <v>845.99</v>
      </c>
      <c r="I128" s="68">
        <v>0</v>
      </c>
    </row>
    <row r="129" spans="1:9" ht="25.5">
      <c r="A129" s="60" t="s">
        <v>7293</v>
      </c>
      <c r="B129" s="68">
        <v>3183.85</v>
      </c>
      <c r="E129" s="88"/>
      <c r="F129" s="60" t="s">
        <v>9355</v>
      </c>
      <c r="G129" s="60" t="s">
        <v>2</v>
      </c>
      <c r="H129" s="89">
        <v>3183.85</v>
      </c>
      <c r="I129" s="68">
        <v>0</v>
      </c>
    </row>
    <row r="130" spans="1:9" ht="38.25">
      <c r="A130" s="60" t="s">
        <v>7294</v>
      </c>
      <c r="B130" s="68">
        <v>332.74</v>
      </c>
      <c r="E130" s="88"/>
      <c r="F130" s="60" t="s">
        <v>9356</v>
      </c>
      <c r="G130" s="60" t="s">
        <v>2</v>
      </c>
      <c r="H130" s="89">
        <v>332.74</v>
      </c>
      <c r="I130" s="68">
        <v>0</v>
      </c>
    </row>
    <row r="131" spans="1:9" ht="38.25">
      <c r="A131" s="60" t="s">
        <v>7295</v>
      </c>
      <c r="B131" s="68">
        <v>469.55</v>
      </c>
      <c r="E131" s="88"/>
      <c r="F131" s="60" t="s">
        <v>9357</v>
      </c>
      <c r="G131" s="60" t="s">
        <v>2</v>
      </c>
      <c r="H131" s="89">
        <v>469.55</v>
      </c>
      <c r="I131" s="68">
        <v>0</v>
      </c>
    </row>
    <row r="132" spans="1:9" ht="38.25">
      <c r="A132" s="60" t="s">
        <v>7296</v>
      </c>
      <c r="B132" s="68">
        <v>637.52</v>
      </c>
      <c r="E132" s="88"/>
      <c r="F132" s="60" t="s">
        <v>9358</v>
      </c>
      <c r="G132" s="60" t="s">
        <v>2</v>
      </c>
      <c r="H132" s="89">
        <v>637.52</v>
      </c>
      <c r="I132" s="68">
        <v>0</v>
      </c>
    </row>
    <row r="133" spans="1:9" ht="38.25">
      <c r="A133" s="60" t="s">
        <v>7297</v>
      </c>
      <c r="B133" s="68">
        <v>270.57</v>
      </c>
      <c r="E133" s="88"/>
      <c r="F133" s="60" t="s">
        <v>9359</v>
      </c>
      <c r="G133" s="60" t="s">
        <v>2</v>
      </c>
      <c r="H133" s="89">
        <v>270.57</v>
      </c>
      <c r="I133" s="68">
        <v>0</v>
      </c>
    </row>
    <row r="134" spans="1:9" ht="38.25">
      <c r="A134" s="60" t="s">
        <v>7298</v>
      </c>
      <c r="B134" s="68">
        <v>417.51</v>
      </c>
      <c r="E134" s="88"/>
      <c r="F134" s="60" t="s">
        <v>9360</v>
      </c>
      <c r="G134" s="60" t="s">
        <v>2</v>
      </c>
      <c r="H134" s="89">
        <v>417.51</v>
      </c>
      <c r="I134" s="68">
        <v>0</v>
      </c>
    </row>
    <row r="135" spans="1:9" ht="38.25">
      <c r="A135" s="60" t="s">
        <v>7299</v>
      </c>
      <c r="B135" s="68">
        <v>622.25</v>
      </c>
      <c r="E135" s="88"/>
      <c r="F135" s="60" t="s">
        <v>9361</v>
      </c>
      <c r="G135" s="60" t="s">
        <v>2</v>
      </c>
      <c r="H135" s="89">
        <v>622.25</v>
      </c>
      <c r="I135" s="68">
        <v>0</v>
      </c>
    </row>
    <row r="136" spans="1:9" ht="38.25">
      <c r="A136" s="60" t="s">
        <v>7300</v>
      </c>
      <c r="B136" s="68">
        <v>1708.61</v>
      </c>
      <c r="E136" s="88"/>
      <c r="F136" s="60" t="s">
        <v>9362</v>
      </c>
      <c r="G136" s="60" t="s">
        <v>2</v>
      </c>
      <c r="H136" s="89">
        <v>1708.61</v>
      </c>
      <c r="I136" s="68">
        <v>0</v>
      </c>
    </row>
    <row r="137" spans="1:9" ht="38.25">
      <c r="A137" s="60" t="s">
        <v>7301</v>
      </c>
      <c r="B137" s="68">
        <v>2112.2600000000002</v>
      </c>
      <c r="E137" s="88"/>
      <c r="F137" s="60" t="s">
        <v>9363</v>
      </c>
      <c r="G137" s="60" t="s">
        <v>2</v>
      </c>
      <c r="H137" s="89">
        <v>2112.2600000000002</v>
      </c>
      <c r="I137" s="68">
        <v>0</v>
      </c>
    </row>
    <row r="138" spans="1:9" ht="38.25">
      <c r="A138" s="60" t="s">
        <v>7302</v>
      </c>
      <c r="B138" s="68">
        <v>2700.5</v>
      </c>
      <c r="E138" s="88"/>
      <c r="F138" s="60" t="s">
        <v>9364</v>
      </c>
      <c r="G138" s="60" t="s">
        <v>2</v>
      </c>
      <c r="H138" s="89">
        <v>2700.5</v>
      </c>
      <c r="I138" s="68">
        <v>0</v>
      </c>
    </row>
    <row r="139" spans="1:9" ht="38.25">
      <c r="A139" s="60" t="s">
        <v>7303</v>
      </c>
      <c r="B139" s="68">
        <v>415.55</v>
      </c>
      <c r="E139" s="88"/>
      <c r="F139" s="60" t="s">
        <v>9365</v>
      </c>
      <c r="G139" s="60" t="s">
        <v>2</v>
      </c>
      <c r="H139" s="89">
        <v>415.55</v>
      </c>
      <c r="I139" s="68">
        <v>0</v>
      </c>
    </row>
    <row r="140" spans="1:9" ht="38.25">
      <c r="A140" s="60" t="s">
        <v>7304</v>
      </c>
      <c r="B140" s="68">
        <v>308.83</v>
      </c>
      <c r="E140" s="88"/>
      <c r="F140" s="60" t="s">
        <v>9366</v>
      </c>
      <c r="G140" s="60" t="s">
        <v>2</v>
      </c>
      <c r="H140" s="89">
        <v>308.83</v>
      </c>
      <c r="I140" s="68">
        <v>0</v>
      </c>
    </row>
    <row r="141" spans="1:9" ht="38.25">
      <c r="A141" s="60" t="s">
        <v>7305</v>
      </c>
      <c r="B141" s="68">
        <v>601.84</v>
      </c>
      <c r="E141" s="88"/>
      <c r="F141" s="60" t="s">
        <v>9367</v>
      </c>
      <c r="G141" s="60" t="s">
        <v>2</v>
      </c>
      <c r="H141" s="89">
        <v>601.84</v>
      </c>
      <c r="I141" s="68">
        <v>0</v>
      </c>
    </row>
    <row r="142" spans="1:9" ht="25.5">
      <c r="A142" s="60" t="s">
        <v>7306</v>
      </c>
      <c r="B142" s="68">
        <v>337.99</v>
      </c>
      <c r="E142" s="88"/>
      <c r="F142" s="60" t="s">
        <v>9368</v>
      </c>
      <c r="G142" s="60" t="s">
        <v>2</v>
      </c>
      <c r="H142" s="89">
        <v>337.99</v>
      </c>
      <c r="I142" s="68">
        <v>0</v>
      </c>
    </row>
    <row r="143" spans="1:9" ht="25.5">
      <c r="A143" s="60" t="s">
        <v>7307</v>
      </c>
      <c r="B143" s="68">
        <v>349.73</v>
      </c>
      <c r="E143" s="88"/>
      <c r="F143" s="60" t="s">
        <v>9369</v>
      </c>
      <c r="G143" s="60" t="s">
        <v>2</v>
      </c>
      <c r="H143" s="89">
        <v>349.73</v>
      </c>
      <c r="I143" s="68">
        <v>0</v>
      </c>
    </row>
    <row r="144" spans="1:9" ht="25.5">
      <c r="A144" s="60" t="s">
        <v>7308</v>
      </c>
      <c r="B144" s="68">
        <v>535.75</v>
      </c>
      <c r="E144" s="88"/>
      <c r="F144" s="60" t="s">
        <v>9370</v>
      </c>
      <c r="G144" s="60" t="s">
        <v>2</v>
      </c>
      <c r="H144" s="89">
        <v>535.75</v>
      </c>
      <c r="I144" s="68">
        <v>0</v>
      </c>
    </row>
    <row r="145" spans="1:9" ht="38.25">
      <c r="A145" s="60" t="s">
        <v>7309</v>
      </c>
      <c r="B145" s="68">
        <v>951.02</v>
      </c>
      <c r="E145" s="88"/>
      <c r="F145" s="60" t="s">
        <v>9371</v>
      </c>
      <c r="G145" s="60" t="s">
        <v>2</v>
      </c>
      <c r="H145" s="89">
        <v>951.02</v>
      </c>
      <c r="I145" s="68">
        <v>0</v>
      </c>
    </row>
    <row r="146" spans="1:9" ht="25.5">
      <c r="A146" s="60" t="s">
        <v>7310</v>
      </c>
      <c r="B146" s="68">
        <v>716.51</v>
      </c>
      <c r="E146" s="88"/>
      <c r="F146" s="60" t="s">
        <v>9372</v>
      </c>
      <c r="G146" s="60" t="s">
        <v>2</v>
      </c>
      <c r="H146" s="89">
        <v>716.51</v>
      </c>
      <c r="I146" s="68">
        <v>0</v>
      </c>
    </row>
    <row r="147" spans="1:9" ht="25.5">
      <c r="A147" s="60" t="s">
        <v>7311</v>
      </c>
      <c r="B147" s="68">
        <v>811.78</v>
      </c>
      <c r="E147" s="88"/>
      <c r="F147" s="60" t="s">
        <v>9373</v>
      </c>
      <c r="G147" s="60" t="s">
        <v>2</v>
      </c>
      <c r="H147" s="89">
        <v>811.78</v>
      </c>
      <c r="I147" s="68">
        <v>0</v>
      </c>
    </row>
    <row r="148" spans="1:9" ht="25.5">
      <c r="A148" s="60" t="s">
        <v>7312</v>
      </c>
      <c r="B148" s="68">
        <v>977.75</v>
      </c>
      <c r="E148" s="88"/>
      <c r="F148" s="60" t="s">
        <v>9374</v>
      </c>
      <c r="G148" s="60" t="s">
        <v>2</v>
      </c>
      <c r="H148" s="89">
        <v>977.75</v>
      </c>
      <c r="I148" s="68">
        <v>0</v>
      </c>
    </row>
    <row r="149" spans="1:9" ht="25.5">
      <c r="A149" s="60" t="s">
        <v>7313</v>
      </c>
      <c r="B149" s="68">
        <v>955.02</v>
      </c>
      <c r="E149" s="88"/>
      <c r="F149" s="60" t="s">
        <v>9375</v>
      </c>
      <c r="G149" s="60" t="s">
        <v>2</v>
      </c>
      <c r="H149" s="89">
        <v>955.02</v>
      </c>
      <c r="I149" s="68">
        <v>0</v>
      </c>
    </row>
    <row r="150" spans="1:9" ht="38.25">
      <c r="A150" s="60" t="s">
        <v>7314</v>
      </c>
      <c r="B150" s="68">
        <v>388.81</v>
      </c>
      <c r="E150" s="88"/>
      <c r="F150" s="60" t="s">
        <v>9376</v>
      </c>
      <c r="G150" s="60" t="s">
        <v>2</v>
      </c>
      <c r="H150" s="89">
        <v>388.81</v>
      </c>
      <c r="I150" s="68">
        <v>0</v>
      </c>
    </row>
    <row r="151" spans="1:9" ht="38.25">
      <c r="A151" s="60" t="s">
        <v>7315</v>
      </c>
      <c r="B151" s="68">
        <v>722.66</v>
      </c>
      <c r="E151" s="88"/>
      <c r="F151" s="60" t="s">
        <v>9377</v>
      </c>
      <c r="G151" s="60" t="s">
        <v>2</v>
      </c>
      <c r="H151" s="89">
        <v>722.66</v>
      </c>
      <c r="I151" s="68">
        <v>0</v>
      </c>
    </row>
    <row r="152" spans="1:9" ht="38.25">
      <c r="A152" s="60" t="s">
        <v>7316</v>
      </c>
      <c r="B152" s="68">
        <v>699.38</v>
      </c>
      <c r="E152" s="88"/>
      <c r="F152" s="60" t="s">
        <v>9378</v>
      </c>
      <c r="G152" s="60" t="s">
        <v>2</v>
      </c>
      <c r="H152" s="89">
        <v>699.38</v>
      </c>
      <c r="I152" s="68">
        <v>0</v>
      </c>
    </row>
    <row r="153" spans="1:9" ht="25.5">
      <c r="A153" s="60" t="s">
        <v>7317</v>
      </c>
      <c r="B153" s="68">
        <v>835.32</v>
      </c>
      <c r="E153" s="88"/>
      <c r="F153" s="60" t="s">
        <v>9379</v>
      </c>
      <c r="G153" s="60" t="s">
        <v>2</v>
      </c>
      <c r="H153" s="89">
        <v>835.32</v>
      </c>
      <c r="I153" s="68">
        <v>0</v>
      </c>
    </row>
    <row r="154" spans="1:9" ht="38.25">
      <c r="A154" s="60" t="s">
        <v>7318</v>
      </c>
      <c r="B154" s="68">
        <v>1705.05</v>
      </c>
      <c r="E154" s="88"/>
      <c r="F154" s="60" t="s">
        <v>9380</v>
      </c>
      <c r="G154" s="60" t="s">
        <v>2</v>
      </c>
      <c r="H154" s="89">
        <v>1705.05</v>
      </c>
      <c r="I154" s="68">
        <v>0</v>
      </c>
    </row>
    <row r="155" spans="1:9" ht="25.5">
      <c r="A155" s="60" t="s">
        <v>7319</v>
      </c>
      <c r="B155" s="68">
        <v>566.22</v>
      </c>
      <c r="E155" s="88"/>
      <c r="F155" s="60" t="s">
        <v>9381</v>
      </c>
      <c r="G155" s="60" t="s">
        <v>2</v>
      </c>
      <c r="H155" s="89">
        <v>566.22</v>
      </c>
      <c r="I155" s="68">
        <v>0</v>
      </c>
    </row>
    <row r="156" spans="1:9">
      <c r="A156" s="60" t="s">
        <v>7320</v>
      </c>
      <c r="B156" s="68">
        <v>1788.69</v>
      </c>
      <c r="E156" s="88"/>
      <c r="F156" s="60" t="s">
        <v>9382</v>
      </c>
      <c r="G156" s="60" t="s">
        <v>3</v>
      </c>
      <c r="H156" s="89">
        <v>1788.69</v>
      </c>
      <c r="I156" s="68">
        <v>0</v>
      </c>
    </row>
    <row r="157" spans="1:9">
      <c r="A157" s="60" t="s">
        <v>7321</v>
      </c>
      <c r="B157" s="68">
        <v>1463.18</v>
      </c>
      <c r="E157" s="88"/>
      <c r="F157" s="60" t="s">
        <v>9383</v>
      </c>
      <c r="G157" s="60" t="s">
        <v>3</v>
      </c>
      <c r="H157" s="89">
        <v>1463.18</v>
      </c>
      <c r="I157" s="68">
        <v>0</v>
      </c>
    </row>
    <row r="158" spans="1:9" ht="25.5">
      <c r="A158" s="60" t="s">
        <v>7322</v>
      </c>
      <c r="B158" s="68">
        <v>67.27</v>
      </c>
      <c r="E158" s="88"/>
      <c r="F158" s="60" t="s">
        <v>9384</v>
      </c>
      <c r="G158" s="60" t="s">
        <v>2</v>
      </c>
      <c r="H158" s="89">
        <v>67.27</v>
      </c>
      <c r="I158" s="68">
        <v>0</v>
      </c>
    </row>
    <row r="159" spans="1:9">
      <c r="A159" s="60" t="s">
        <v>7323</v>
      </c>
      <c r="B159" s="68">
        <v>129.19</v>
      </c>
      <c r="E159" s="88"/>
      <c r="F159" s="60" t="s">
        <v>9385</v>
      </c>
      <c r="G159" s="60" t="s">
        <v>2</v>
      </c>
      <c r="H159" s="89">
        <v>129.19</v>
      </c>
      <c r="I159" s="68">
        <v>0</v>
      </c>
    </row>
    <row r="160" spans="1:9" ht="51">
      <c r="A160" s="60" t="s">
        <v>7324</v>
      </c>
      <c r="B160" s="68">
        <v>2998.66</v>
      </c>
      <c r="E160" s="88"/>
      <c r="F160" s="60" t="s">
        <v>9386</v>
      </c>
      <c r="G160" s="60" t="s">
        <v>9257</v>
      </c>
      <c r="H160" s="89">
        <v>2998.66</v>
      </c>
      <c r="I160" s="68">
        <v>0</v>
      </c>
    </row>
    <row r="161" spans="1:9">
      <c r="A161" s="60" t="s">
        <v>7325</v>
      </c>
      <c r="B161" s="68">
        <v>268.55</v>
      </c>
      <c r="E161" s="88"/>
      <c r="F161" s="60" t="s">
        <v>9387</v>
      </c>
      <c r="G161" s="60" t="s">
        <v>9388</v>
      </c>
      <c r="H161" s="89">
        <v>268.55</v>
      </c>
      <c r="I161" s="68">
        <v>0</v>
      </c>
    </row>
    <row r="162" spans="1:9" ht="25.5">
      <c r="A162" s="60" t="s">
        <v>7326</v>
      </c>
      <c r="B162" s="68">
        <v>230.12</v>
      </c>
      <c r="E162" s="88"/>
      <c r="F162" s="60" t="s">
        <v>9389</v>
      </c>
      <c r="G162" s="60" t="s">
        <v>9388</v>
      </c>
      <c r="H162" s="89">
        <v>230.12</v>
      </c>
      <c r="I162" s="68">
        <v>0</v>
      </c>
    </row>
    <row r="163" spans="1:9" ht="25.5">
      <c r="A163" s="60" t="s">
        <v>7327</v>
      </c>
      <c r="B163" s="68">
        <v>280.83999999999997</v>
      </c>
      <c r="E163" s="88"/>
      <c r="F163" s="60" t="s">
        <v>9390</v>
      </c>
      <c r="G163" s="60" t="s">
        <v>9388</v>
      </c>
      <c r="H163" s="89">
        <v>280.83999999999997</v>
      </c>
      <c r="I163" s="68">
        <v>0</v>
      </c>
    </row>
    <row r="164" spans="1:9" ht="25.5">
      <c r="A164" s="60" t="s">
        <v>7328</v>
      </c>
      <c r="B164" s="68">
        <v>282.33999999999997</v>
      </c>
      <c r="E164" s="88"/>
      <c r="F164" s="60" t="s">
        <v>9391</v>
      </c>
      <c r="G164" s="60" t="s">
        <v>9388</v>
      </c>
      <c r="H164" s="89">
        <v>282.33999999999997</v>
      </c>
      <c r="I164" s="68">
        <v>0</v>
      </c>
    </row>
    <row r="165" spans="1:9">
      <c r="A165" s="60" t="s">
        <v>7329</v>
      </c>
      <c r="B165" s="68">
        <v>1237.3599999999999</v>
      </c>
      <c r="E165" s="88"/>
      <c r="F165" s="60" t="s">
        <v>9392</v>
      </c>
      <c r="G165" s="60" t="s">
        <v>0</v>
      </c>
      <c r="H165" s="89">
        <v>1237.3599999999999</v>
      </c>
      <c r="I165" s="68">
        <v>0</v>
      </c>
    </row>
    <row r="166" spans="1:9" ht="25.5">
      <c r="A166" s="60" t="s">
        <v>7330</v>
      </c>
      <c r="B166" s="68">
        <v>2491.87</v>
      </c>
      <c r="E166" s="88"/>
      <c r="F166" s="60" t="s">
        <v>9393</v>
      </c>
      <c r="G166" s="60" t="s">
        <v>4</v>
      </c>
      <c r="H166" s="89">
        <v>2491.87</v>
      </c>
      <c r="I166" s="68">
        <v>0</v>
      </c>
    </row>
    <row r="167" spans="1:9" ht="25.5">
      <c r="A167" s="60" t="s">
        <v>7331</v>
      </c>
      <c r="B167" s="68">
        <v>286.7</v>
      </c>
      <c r="E167" s="88"/>
      <c r="F167" s="60" t="s">
        <v>9394</v>
      </c>
      <c r="G167" s="60" t="s">
        <v>0</v>
      </c>
      <c r="H167" s="89">
        <v>286.7</v>
      </c>
      <c r="I167" s="68">
        <v>0</v>
      </c>
    </row>
    <row r="168" spans="1:9" ht="38.25">
      <c r="A168" s="60" t="s">
        <v>7332</v>
      </c>
      <c r="B168" s="68">
        <v>1428.84</v>
      </c>
      <c r="E168" s="88"/>
      <c r="F168" s="60" t="s">
        <v>9395</v>
      </c>
      <c r="G168" s="60" t="s">
        <v>3</v>
      </c>
      <c r="H168" s="89">
        <v>1428.84</v>
      </c>
      <c r="I168" s="68">
        <v>0</v>
      </c>
    </row>
    <row r="169" spans="1:9" ht="25.5">
      <c r="A169" s="60" t="s">
        <v>7333</v>
      </c>
      <c r="B169" s="68">
        <v>1033.2</v>
      </c>
      <c r="E169" s="88"/>
      <c r="F169" s="60" t="s">
        <v>9396</v>
      </c>
      <c r="G169" s="60" t="s">
        <v>0</v>
      </c>
      <c r="H169" s="89">
        <v>642.26</v>
      </c>
      <c r="I169" s="68">
        <v>390.94</v>
      </c>
    </row>
    <row r="170" spans="1:9">
      <c r="A170" s="60" t="s">
        <v>7334</v>
      </c>
      <c r="B170" s="68">
        <v>724.41</v>
      </c>
      <c r="E170" s="88"/>
      <c r="F170" s="60" t="s">
        <v>9397</v>
      </c>
      <c r="G170" s="60" t="s">
        <v>0</v>
      </c>
      <c r="H170" s="89">
        <v>724.41</v>
      </c>
      <c r="I170" s="68">
        <v>0</v>
      </c>
    </row>
    <row r="171" spans="1:9">
      <c r="A171" s="60" t="s">
        <v>7335</v>
      </c>
      <c r="B171" s="68">
        <v>5269.21</v>
      </c>
      <c r="E171" s="88"/>
      <c r="F171" s="60" t="s">
        <v>9398</v>
      </c>
      <c r="G171" s="60" t="s">
        <v>0</v>
      </c>
      <c r="H171" s="89">
        <v>5269.21</v>
      </c>
      <c r="I171" s="68">
        <v>0</v>
      </c>
    </row>
    <row r="172" spans="1:9">
      <c r="A172" s="60" t="s">
        <v>7336</v>
      </c>
      <c r="B172" s="68">
        <v>3661.3</v>
      </c>
      <c r="E172" s="88"/>
      <c r="F172" s="60" t="s">
        <v>9399</v>
      </c>
      <c r="G172" s="60" t="s">
        <v>0</v>
      </c>
      <c r="H172" s="89">
        <v>3661.3</v>
      </c>
      <c r="I172" s="68">
        <v>0</v>
      </c>
    </row>
    <row r="173" spans="1:9">
      <c r="A173" s="60" t="s">
        <v>7337</v>
      </c>
      <c r="B173" s="68">
        <v>4141.24</v>
      </c>
      <c r="E173" s="88"/>
      <c r="F173" s="60" t="s">
        <v>9400</v>
      </c>
      <c r="G173" s="60" t="s">
        <v>0</v>
      </c>
      <c r="H173" s="89">
        <v>4141.24</v>
      </c>
      <c r="I173" s="68">
        <v>0</v>
      </c>
    </row>
    <row r="174" spans="1:9">
      <c r="A174" s="58" t="s">
        <v>5</v>
      </c>
      <c r="B174" s="66"/>
      <c r="E174" s="80" t="s">
        <v>6</v>
      </c>
      <c r="F174" s="81"/>
      <c r="G174" s="82"/>
      <c r="H174" s="83"/>
      <c r="I174" s="83"/>
    </row>
    <row r="175" spans="1:9">
      <c r="A175" s="59" t="s">
        <v>5961</v>
      </c>
      <c r="B175" s="67"/>
      <c r="E175" s="84" t="s">
        <v>9401</v>
      </c>
      <c r="F175" s="85"/>
      <c r="G175" s="86"/>
      <c r="H175" s="87"/>
      <c r="I175" s="87"/>
    </row>
    <row r="176" spans="1:9" ht="25.5">
      <c r="A176" s="60" t="s">
        <v>9402</v>
      </c>
      <c r="B176" s="68">
        <v>284.99</v>
      </c>
      <c r="E176" s="88"/>
      <c r="F176" s="60" t="s">
        <v>9403</v>
      </c>
      <c r="G176" s="60" t="s">
        <v>1</v>
      </c>
      <c r="H176" s="89">
        <v>190.47</v>
      </c>
      <c r="I176" s="68">
        <v>94.52</v>
      </c>
    </row>
    <row r="177" spans="1:9">
      <c r="A177" s="60" t="s">
        <v>9404</v>
      </c>
      <c r="B177" s="68">
        <v>578.65</v>
      </c>
      <c r="E177" s="88"/>
      <c r="F177" s="60" t="s">
        <v>9405</v>
      </c>
      <c r="G177" s="60" t="s">
        <v>1</v>
      </c>
      <c r="H177" s="89">
        <v>337.27</v>
      </c>
      <c r="I177" s="68">
        <v>241.38</v>
      </c>
    </row>
    <row r="178" spans="1:9" ht="25.5">
      <c r="A178" s="60" t="s">
        <v>7338</v>
      </c>
      <c r="B178" s="68">
        <v>479.17</v>
      </c>
      <c r="E178" s="88"/>
      <c r="F178" s="60" t="s">
        <v>9406</v>
      </c>
      <c r="G178" s="60" t="s">
        <v>9407</v>
      </c>
      <c r="H178" s="89">
        <v>479.17</v>
      </c>
      <c r="I178" s="68">
        <v>0</v>
      </c>
    </row>
    <row r="179" spans="1:9">
      <c r="A179" s="60" t="s">
        <v>7339</v>
      </c>
      <c r="B179" s="68">
        <v>14.2</v>
      </c>
      <c r="E179" s="88"/>
      <c r="F179" s="60" t="s">
        <v>9408</v>
      </c>
      <c r="G179" s="60" t="s">
        <v>1</v>
      </c>
      <c r="H179" s="89">
        <v>8.89</v>
      </c>
      <c r="I179" s="68">
        <v>5.31</v>
      </c>
    </row>
    <row r="180" spans="1:9">
      <c r="A180" s="59" t="s">
        <v>5962</v>
      </c>
      <c r="B180" s="67"/>
      <c r="E180" s="84" t="s">
        <v>9409</v>
      </c>
      <c r="F180" s="85"/>
      <c r="G180" s="86"/>
      <c r="H180" s="87"/>
      <c r="I180" s="87"/>
    </row>
    <row r="181" spans="1:9" ht="25.5">
      <c r="A181" s="60" t="s">
        <v>7340</v>
      </c>
      <c r="B181" s="68">
        <v>590.95000000000005</v>
      </c>
      <c r="E181" s="88"/>
      <c r="F181" s="60" t="s">
        <v>9410</v>
      </c>
      <c r="G181" s="60" t="s">
        <v>9407</v>
      </c>
      <c r="H181" s="89">
        <v>529.62</v>
      </c>
      <c r="I181" s="68">
        <v>61.33</v>
      </c>
    </row>
    <row r="182" spans="1:9" ht="38.25">
      <c r="A182" s="60" t="s">
        <v>7341</v>
      </c>
      <c r="B182" s="68">
        <v>754.92</v>
      </c>
      <c r="E182" s="88"/>
      <c r="F182" s="60" t="s">
        <v>9411</v>
      </c>
      <c r="G182" s="60" t="s">
        <v>9407</v>
      </c>
      <c r="H182" s="89">
        <v>651.62</v>
      </c>
      <c r="I182" s="68">
        <v>103.3</v>
      </c>
    </row>
    <row r="183" spans="1:9" ht="51">
      <c r="A183" s="60" t="s">
        <v>7342</v>
      </c>
      <c r="B183" s="68">
        <v>810.23</v>
      </c>
      <c r="E183" s="88"/>
      <c r="F183" s="60" t="s">
        <v>9412</v>
      </c>
      <c r="G183" s="60" t="s">
        <v>9407</v>
      </c>
      <c r="H183" s="89">
        <v>706.93</v>
      </c>
      <c r="I183" s="68">
        <v>103.3</v>
      </c>
    </row>
    <row r="184" spans="1:9" ht="25.5">
      <c r="A184" s="60" t="s">
        <v>7343</v>
      </c>
      <c r="B184" s="68">
        <v>522.6</v>
      </c>
      <c r="E184" s="88"/>
      <c r="F184" s="60" t="s">
        <v>9413</v>
      </c>
      <c r="G184" s="60" t="s">
        <v>9407</v>
      </c>
      <c r="H184" s="89">
        <v>461.27</v>
      </c>
      <c r="I184" s="68">
        <v>61.33</v>
      </c>
    </row>
    <row r="185" spans="1:9" ht="25.5">
      <c r="A185" s="60" t="s">
        <v>7344</v>
      </c>
      <c r="B185" s="68">
        <v>394.91</v>
      </c>
      <c r="E185" s="88"/>
      <c r="F185" s="60" t="s">
        <v>9414</v>
      </c>
      <c r="G185" s="60" t="s">
        <v>9407</v>
      </c>
      <c r="H185" s="89">
        <v>374.47</v>
      </c>
      <c r="I185" s="68">
        <v>20.440000000000001</v>
      </c>
    </row>
    <row r="186" spans="1:9">
      <c r="A186" s="59" t="s">
        <v>7</v>
      </c>
      <c r="B186" s="67"/>
      <c r="E186" s="84" t="s">
        <v>8</v>
      </c>
      <c r="F186" s="85"/>
      <c r="G186" s="86"/>
      <c r="H186" s="87"/>
      <c r="I186" s="87"/>
    </row>
    <row r="187" spans="1:9" ht="25.5">
      <c r="A187" s="60" t="s">
        <v>9</v>
      </c>
      <c r="B187" s="68">
        <v>1.94</v>
      </c>
      <c r="E187" s="88"/>
      <c r="F187" s="60" t="s">
        <v>10</v>
      </c>
      <c r="G187" s="60" t="s">
        <v>1</v>
      </c>
      <c r="H187" s="89">
        <v>0.43</v>
      </c>
      <c r="I187" s="68">
        <v>1.51</v>
      </c>
    </row>
    <row r="188" spans="1:9">
      <c r="A188" s="60" t="s">
        <v>11</v>
      </c>
      <c r="B188" s="68">
        <v>17.739999999999998</v>
      </c>
      <c r="E188" s="88"/>
      <c r="F188" s="60" t="s">
        <v>12</v>
      </c>
      <c r="G188" s="60" t="s">
        <v>1</v>
      </c>
      <c r="H188" s="89">
        <v>2.91</v>
      </c>
      <c r="I188" s="68">
        <v>14.83</v>
      </c>
    </row>
    <row r="189" spans="1:9" ht="25.5">
      <c r="A189" s="60" t="s">
        <v>13</v>
      </c>
      <c r="B189" s="68">
        <v>29.11</v>
      </c>
      <c r="E189" s="88"/>
      <c r="F189" s="60" t="s">
        <v>14</v>
      </c>
      <c r="G189" s="60" t="s">
        <v>1</v>
      </c>
      <c r="H189" s="89">
        <v>7.99</v>
      </c>
      <c r="I189" s="68">
        <v>21.12</v>
      </c>
    </row>
    <row r="190" spans="1:9" ht="25.5">
      <c r="A190" s="60" t="s">
        <v>15</v>
      </c>
      <c r="B190" s="68">
        <v>37.729999999999997</v>
      </c>
      <c r="E190" s="88"/>
      <c r="F190" s="60" t="s">
        <v>16</v>
      </c>
      <c r="G190" s="60" t="s">
        <v>1</v>
      </c>
      <c r="H190" s="89">
        <v>16.61</v>
      </c>
      <c r="I190" s="68">
        <v>21.12</v>
      </c>
    </row>
    <row r="191" spans="1:9">
      <c r="A191" s="60" t="s">
        <v>17</v>
      </c>
      <c r="B191" s="68">
        <v>62.2</v>
      </c>
      <c r="E191" s="88"/>
      <c r="F191" s="60" t="s">
        <v>18</v>
      </c>
      <c r="G191" s="60" t="s">
        <v>1</v>
      </c>
      <c r="H191" s="89">
        <v>23.13</v>
      </c>
      <c r="I191" s="68">
        <v>39.07</v>
      </c>
    </row>
    <row r="192" spans="1:9" ht="25.5">
      <c r="A192" s="60" t="s">
        <v>19</v>
      </c>
      <c r="B192" s="68">
        <v>61.94</v>
      </c>
      <c r="E192" s="88"/>
      <c r="F192" s="60" t="s">
        <v>20</v>
      </c>
      <c r="G192" s="60" t="s">
        <v>1</v>
      </c>
      <c r="H192" s="89">
        <v>23.13</v>
      </c>
      <c r="I192" s="68">
        <v>38.81</v>
      </c>
    </row>
    <row r="193" spans="1:9" ht="25.5">
      <c r="A193" s="60" t="s">
        <v>21</v>
      </c>
      <c r="B193" s="68">
        <v>19.32</v>
      </c>
      <c r="E193" s="88"/>
      <c r="F193" s="60" t="s">
        <v>22</v>
      </c>
      <c r="G193" s="60" t="s">
        <v>23</v>
      </c>
      <c r="H193" s="89">
        <v>18.57</v>
      </c>
      <c r="I193" s="68">
        <v>0.75</v>
      </c>
    </row>
    <row r="194" spans="1:9" ht="25.5">
      <c r="A194" s="60" t="s">
        <v>24</v>
      </c>
      <c r="B194" s="68">
        <v>10.8</v>
      </c>
      <c r="E194" s="88"/>
      <c r="F194" s="60" t="s">
        <v>25</v>
      </c>
      <c r="G194" s="60" t="s">
        <v>1</v>
      </c>
      <c r="H194" s="89">
        <v>7.8</v>
      </c>
      <c r="I194" s="68">
        <v>3</v>
      </c>
    </row>
    <row r="195" spans="1:9">
      <c r="A195" s="60" t="s">
        <v>26</v>
      </c>
      <c r="B195" s="68">
        <v>60.37</v>
      </c>
      <c r="E195" s="88"/>
      <c r="F195" s="60" t="s">
        <v>27</v>
      </c>
      <c r="G195" s="60" t="s">
        <v>1</v>
      </c>
      <c r="H195" s="89">
        <v>31.73</v>
      </c>
      <c r="I195" s="68">
        <v>28.64</v>
      </c>
    </row>
    <row r="196" spans="1:9" ht="25.5">
      <c r="A196" s="60" t="s">
        <v>28</v>
      </c>
      <c r="B196" s="68">
        <v>64.040000000000006</v>
      </c>
      <c r="E196" s="88"/>
      <c r="F196" s="60" t="s">
        <v>29</v>
      </c>
      <c r="G196" s="60" t="s">
        <v>1</v>
      </c>
      <c r="H196" s="89">
        <v>35.4</v>
      </c>
      <c r="I196" s="68">
        <v>28.64</v>
      </c>
    </row>
    <row r="197" spans="1:9" ht="25.5">
      <c r="A197" s="60" t="s">
        <v>30</v>
      </c>
      <c r="B197" s="68">
        <v>66.77</v>
      </c>
      <c r="E197" s="88"/>
      <c r="F197" s="60" t="s">
        <v>31</v>
      </c>
      <c r="G197" s="60" t="s">
        <v>1</v>
      </c>
      <c r="H197" s="89">
        <v>38.130000000000003</v>
      </c>
      <c r="I197" s="68">
        <v>28.64</v>
      </c>
    </row>
    <row r="198" spans="1:9" ht="38.25">
      <c r="A198" s="60" t="s">
        <v>32</v>
      </c>
      <c r="B198" s="68">
        <v>60.17</v>
      </c>
      <c r="E198" s="88"/>
      <c r="F198" s="60" t="s">
        <v>9415</v>
      </c>
      <c r="G198" s="60" t="s">
        <v>3</v>
      </c>
      <c r="H198" s="89">
        <v>27.12</v>
      </c>
      <c r="I198" s="68">
        <v>33.049999999999997</v>
      </c>
    </row>
    <row r="199" spans="1:9">
      <c r="A199" s="59" t="s">
        <v>34</v>
      </c>
      <c r="B199" s="67"/>
      <c r="E199" s="84" t="s">
        <v>9416</v>
      </c>
      <c r="F199" s="85"/>
      <c r="G199" s="86"/>
      <c r="H199" s="87"/>
      <c r="I199" s="87"/>
    </row>
    <row r="200" spans="1:9" ht="25.5">
      <c r="A200" s="60" t="s">
        <v>36</v>
      </c>
      <c r="B200" s="68">
        <v>9.17</v>
      </c>
      <c r="E200" s="88"/>
      <c r="F200" s="60" t="s">
        <v>37</v>
      </c>
      <c r="G200" s="60" t="s">
        <v>2</v>
      </c>
      <c r="H200" s="89">
        <v>0</v>
      </c>
      <c r="I200" s="68">
        <v>9.17</v>
      </c>
    </row>
    <row r="201" spans="1:9" ht="25.5">
      <c r="A201" s="60" t="s">
        <v>38</v>
      </c>
      <c r="B201" s="68">
        <v>23.14</v>
      </c>
      <c r="E201" s="88"/>
      <c r="F201" s="60" t="s">
        <v>39</v>
      </c>
      <c r="G201" s="60" t="s">
        <v>2</v>
      </c>
      <c r="H201" s="89">
        <v>0</v>
      </c>
      <c r="I201" s="68">
        <v>23.14</v>
      </c>
    </row>
    <row r="202" spans="1:9" ht="25.5">
      <c r="A202" s="60" t="s">
        <v>40</v>
      </c>
      <c r="B202" s="68">
        <v>9.17</v>
      </c>
      <c r="E202" s="88"/>
      <c r="F202" s="60" t="s">
        <v>41</v>
      </c>
      <c r="G202" s="60" t="s">
        <v>1</v>
      </c>
      <c r="H202" s="89">
        <v>0</v>
      </c>
      <c r="I202" s="68">
        <v>9.17</v>
      </c>
    </row>
    <row r="203" spans="1:9" ht="25.5">
      <c r="A203" s="60" t="s">
        <v>42</v>
      </c>
      <c r="B203" s="68">
        <v>23.14</v>
      </c>
      <c r="E203" s="88"/>
      <c r="F203" s="60" t="s">
        <v>43</v>
      </c>
      <c r="G203" s="60" t="s">
        <v>1</v>
      </c>
      <c r="H203" s="89">
        <v>0</v>
      </c>
      <c r="I203" s="68">
        <v>23.14</v>
      </c>
    </row>
    <row r="204" spans="1:9" ht="25.5">
      <c r="A204" s="60" t="s">
        <v>7154</v>
      </c>
      <c r="B204" s="68">
        <v>1383.46</v>
      </c>
      <c r="E204" s="88"/>
      <c r="F204" s="60" t="s">
        <v>9417</v>
      </c>
      <c r="G204" s="60" t="s">
        <v>9407</v>
      </c>
      <c r="H204" s="89">
        <v>1383.46</v>
      </c>
      <c r="I204" s="68">
        <v>0</v>
      </c>
    </row>
    <row r="205" spans="1:9" ht="25.5">
      <c r="A205" s="60" t="s">
        <v>9418</v>
      </c>
      <c r="B205" s="68">
        <v>17.649999999999999</v>
      </c>
      <c r="E205" s="88"/>
      <c r="F205" s="60" t="s">
        <v>46</v>
      </c>
      <c r="G205" s="60" t="s">
        <v>45</v>
      </c>
      <c r="H205" s="89">
        <v>14.05</v>
      </c>
      <c r="I205" s="68">
        <v>3.6</v>
      </c>
    </row>
    <row r="206" spans="1:9" ht="25.5">
      <c r="A206" s="60" t="s">
        <v>9419</v>
      </c>
      <c r="B206" s="68">
        <v>10.38</v>
      </c>
      <c r="E206" s="88"/>
      <c r="F206" s="60" t="s">
        <v>47</v>
      </c>
      <c r="G206" s="60" t="s">
        <v>23</v>
      </c>
      <c r="H206" s="89">
        <v>6.78</v>
      </c>
      <c r="I206" s="68">
        <v>3.6</v>
      </c>
    </row>
    <row r="207" spans="1:9">
      <c r="A207" s="59" t="s">
        <v>5964</v>
      </c>
      <c r="B207" s="67"/>
      <c r="E207" s="84" t="s">
        <v>9420</v>
      </c>
      <c r="F207" s="85"/>
      <c r="G207" s="86"/>
      <c r="H207" s="87"/>
      <c r="I207" s="87"/>
    </row>
    <row r="208" spans="1:9" ht="38.25">
      <c r="A208" s="60" t="s">
        <v>7345</v>
      </c>
      <c r="B208" s="68">
        <v>7931.73</v>
      </c>
      <c r="E208" s="88"/>
      <c r="F208" s="60" t="s">
        <v>9421</v>
      </c>
      <c r="G208" s="60" t="s">
        <v>9407</v>
      </c>
      <c r="H208" s="89">
        <v>5361.33</v>
      </c>
      <c r="I208" s="68">
        <v>2570.4</v>
      </c>
    </row>
    <row r="209" spans="1:9" ht="38.25">
      <c r="A209" s="60" t="s">
        <v>7346</v>
      </c>
      <c r="B209" s="68">
        <v>11609.73</v>
      </c>
      <c r="E209" s="88"/>
      <c r="F209" s="60" t="s">
        <v>9422</v>
      </c>
      <c r="G209" s="60" t="s">
        <v>9407</v>
      </c>
      <c r="H209" s="89">
        <v>9039.33</v>
      </c>
      <c r="I209" s="68">
        <v>2570.4</v>
      </c>
    </row>
    <row r="210" spans="1:9">
      <c r="A210" s="59" t="s">
        <v>48</v>
      </c>
      <c r="B210" s="67"/>
      <c r="E210" s="84" t="s">
        <v>49</v>
      </c>
      <c r="F210" s="85"/>
      <c r="G210" s="86"/>
      <c r="H210" s="87"/>
      <c r="I210" s="87"/>
    </row>
    <row r="211" spans="1:9">
      <c r="A211" s="60" t="s">
        <v>50</v>
      </c>
      <c r="B211" s="68">
        <v>367.14</v>
      </c>
      <c r="E211" s="88"/>
      <c r="F211" s="60" t="s">
        <v>51</v>
      </c>
      <c r="G211" s="60" t="s">
        <v>1</v>
      </c>
      <c r="H211" s="89">
        <v>298.14999999999998</v>
      </c>
      <c r="I211" s="68">
        <v>68.989999999999995</v>
      </c>
    </row>
    <row r="212" spans="1:9" ht="25.5">
      <c r="A212" s="60" t="s">
        <v>52</v>
      </c>
      <c r="B212" s="68">
        <v>274.27</v>
      </c>
      <c r="E212" s="88"/>
      <c r="F212" s="60" t="s">
        <v>53</v>
      </c>
      <c r="G212" s="60" t="s">
        <v>1</v>
      </c>
      <c r="H212" s="89">
        <v>254.74</v>
      </c>
      <c r="I212" s="68">
        <v>19.53</v>
      </c>
    </row>
    <row r="213" spans="1:9" ht="25.5">
      <c r="A213" s="60" t="s">
        <v>54</v>
      </c>
      <c r="B213" s="68">
        <v>136.38</v>
      </c>
      <c r="E213" s="88"/>
      <c r="F213" s="60" t="s">
        <v>55</v>
      </c>
      <c r="G213" s="60" t="s">
        <v>1</v>
      </c>
      <c r="H213" s="89">
        <v>97.96</v>
      </c>
      <c r="I213" s="68">
        <v>38.42</v>
      </c>
    </row>
    <row r="214" spans="1:9">
      <c r="A214" s="59" t="s">
        <v>5966</v>
      </c>
      <c r="B214" s="67"/>
      <c r="E214" s="84" t="s">
        <v>9423</v>
      </c>
      <c r="F214" s="85"/>
      <c r="G214" s="86"/>
      <c r="H214" s="87"/>
      <c r="I214" s="87"/>
    </row>
    <row r="215" spans="1:9" ht="51">
      <c r="A215" s="60" t="s">
        <v>7347</v>
      </c>
      <c r="B215" s="68">
        <v>5.1100000000000003</v>
      </c>
      <c r="E215" s="88"/>
      <c r="F215" s="60" t="s">
        <v>9424</v>
      </c>
      <c r="G215" s="60" t="s">
        <v>1</v>
      </c>
      <c r="H215" s="89">
        <v>1.35</v>
      </c>
      <c r="I215" s="68">
        <v>3.76</v>
      </c>
    </row>
    <row r="216" spans="1:9" ht="51">
      <c r="A216" s="60" t="s">
        <v>7348</v>
      </c>
      <c r="B216" s="68">
        <v>2.2200000000000002</v>
      </c>
      <c r="E216" s="88"/>
      <c r="F216" s="60" t="s">
        <v>9425</v>
      </c>
      <c r="G216" s="60" t="s">
        <v>1</v>
      </c>
      <c r="H216" s="89">
        <v>2.1</v>
      </c>
      <c r="I216" s="68">
        <v>0.12</v>
      </c>
    </row>
    <row r="217" spans="1:9" ht="51">
      <c r="A217" s="60" t="s">
        <v>7349</v>
      </c>
      <c r="B217" s="68">
        <v>2.37</v>
      </c>
      <c r="E217" s="88"/>
      <c r="F217" s="60" t="s">
        <v>9426</v>
      </c>
      <c r="G217" s="60" t="s">
        <v>1</v>
      </c>
      <c r="H217" s="89">
        <v>2.25</v>
      </c>
      <c r="I217" s="68">
        <v>0.12</v>
      </c>
    </row>
    <row r="218" spans="1:9" ht="25.5">
      <c r="A218" s="60" t="s">
        <v>7350</v>
      </c>
      <c r="B218" s="68">
        <v>53.35</v>
      </c>
      <c r="E218" s="88"/>
      <c r="F218" s="60" t="s">
        <v>9427</v>
      </c>
      <c r="G218" s="60" t="s">
        <v>3</v>
      </c>
      <c r="H218" s="89">
        <v>46.59</v>
      </c>
      <c r="I218" s="68">
        <v>6.76</v>
      </c>
    </row>
    <row r="219" spans="1:9" ht="25.5">
      <c r="A219" s="60" t="s">
        <v>7351</v>
      </c>
      <c r="B219" s="68">
        <v>62.82</v>
      </c>
      <c r="E219" s="88"/>
      <c r="F219" s="60" t="s">
        <v>9428</v>
      </c>
      <c r="G219" s="60" t="s">
        <v>3</v>
      </c>
      <c r="H219" s="89">
        <v>54.86</v>
      </c>
      <c r="I219" s="68">
        <v>7.96</v>
      </c>
    </row>
    <row r="220" spans="1:9">
      <c r="A220" s="59" t="s">
        <v>5967</v>
      </c>
      <c r="B220" s="67"/>
      <c r="E220" s="84" t="s">
        <v>9429</v>
      </c>
      <c r="F220" s="85"/>
      <c r="G220" s="86"/>
      <c r="H220" s="87"/>
      <c r="I220" s="87"/>
    </row>
    <row r="221" spans="1:9">
      <c r="A221" s="60" t="s">
        <v>7352</v>
      </c>
      <c r="B221" s="68">
        <v>8.9700000000000006</v>
      </c>
      <c r="E221" s="88"/>
      <c r="F221" s="60" t="s">
        <v>9430</v>
      </c>
      <c r="G221" s="60" t="s">
        <v>1</v>
      </c>
      <c r="H221" s="89">
        <v>4.6399999999999997</v>
      </c>
      <c r="I221" s="68">
        <v>4.33</v>
      </c>
    </row>
    <row r="222" spans="1:9">
      <c r="A222" s="60" t="s">
        <v>7353</v>
      </c>
      <c r="B222" s="68">
        <v>0.9</v>
      </c>
      <c r="E222" s="88"/>
      <c r="F222" s="60" t="s">
        <v>9431</v>
      </c>
      <c r="G222" s="60" t="s">
        <v>2</v>
      </c>
      <c r="H222" s="89">
        <v>0.59</v>
      </c>
      <c r="I222" s="68">
        <v>0.31</v>
      </c>
    </row>
    <row r="223" spans="1:9">
      <c r="A223" s="60" t="s">
        <v>7354</v>
      </c>
      <c r="B223" s="68">
        <v>0.9</v>
      </c>
      <c r="E223" s="88"/>
      <c r="F223" s="60" t="s">
        <v>9432</v>
      </c>
      <c r="G223" s="60" t="s">
        <v>2</v>
      </c>
      <c r="H223" s="89">
        <v>0.59</v>
      </c>
      <c r="I223" s="68">
        <v>0.31</v>
      </c>
    </row>
    <row r="224" spans="1:9">
      <c r="A224" s="60" t="s">
        <v>7355</v>
      </c>
      <c r="B224" s="68">
        <v>1.1100000000000001</v>
      </c>
      <c r="E224" s="88"/>
      <c r="F224" s="60" t="s">
        <v>9433</v>
      </c>
      <c r="G224" s="60" t="s">
        <v>1</v>
      </c>
      <c r="H224" s="89">
        <v>0.5</v>
      </c>
      <c r="I224" s="68">
        <v>0.61</v>
      </c>
    </row>
    <row r="225" spans="1:9">
      <c r="A225" s="58" t="s">
        <v>56</v>
      </c>
      <c r="B225" s="66"/>
      <c r="E225" s="80" t="s">
        <v>57</v>
      </c>
      <c r="F225" s="81"/>
      <c r="G225" s="82"/>
      <c r="H225" s="83"/>
      <c r="I225" s="83"/>
    </row>
    <row r="226" spans="1:9">
      <c r="A226" s="59" t="s">
        <v>58</v>
      </c>
      <c r="B226" s="67"/>
      <c r="E226" s="84" t="s">
        <v>59</v>
      </c>
      <c r="F226" s="85"/>
      <c r="G226" s="86"/>
      <c r="H226" s="87"/>
      <c r="I226" s="87"/>
    </row>
    <row r="227" spans="1:9">
      <c r="A227" s="60" t="s">
        <v>60</v>
      </c>
      <c r="B227" s="68">
        <v>165.22</v>
      </c>
      <c r="E227" s="88"/>
      <c r="F227" s="60" t="s">
        <v>61</v>
      </c>
      <c r="G227" s="60" t="s">
        <v>3</v>
      </c>
      <c r="H227" s="89">
        <v>0</v>
      </c>
      <c r="I227" s="68">
        <v>165.22</v>
      </c>
    </row>
    <row r="228" spans="1:9">
      <c r="A228" s="60" t="s">
        <v>62</v>
      </c>
      <c r="B228" s="68">
        <v>300.39999999999998</v>
      </c>
      <c r="E228" s="88"/>
      <c r="F228" s="60" t="s">
        <v>63</v>
      </c>
      <c r="G228" s="60" t="s">
        <v>3</v>
      </c>
      <c r="H228" s="89">
        <v>0</v>
      </c>
      <c r="I228" s="68">
        <v>300.39999999999998</v>
      </c>
    </row>
    <row r="229" spans="1:9" ht="25.5">
      <c r="A229" s="60" t="s">
        <v>64</v>
      </c>
      <c r="B229" s="68">
        <v>22.54</v>
      </c>
      <c r="E229" s="88"/>
      <c r="F229" s="60" t="s">
        <v>65</v>
      </c>
      <c r="G229" s="60" t="s">
        <v>1</v>
      </c>
      <c r="H229" s="89">
        <v>0</v>
      </c>
      <c r="I229" s="68">
        <v>22.54</v>
      </c>
    </row>
    <row r="230" spans="1:9" ht="51">
      <c r="A230" s="60" t="s">
        <v>66</v>
      </c>
      <c r="B230" s="68">
        <v>342.59</v>
      </c>
      <c r="E230" s="88"/>
      <c r="F230" s="60" t="s">
        <v>67</v>
      </c>
      <c r="G230" s="60" t="s">
        <v>3</v>
      </c>
      <c r="H230" s="89">
        <v>252.47</v>
      </c>
      <c r="I230" s="68">
        <v>90.12</v>
      </c>
    </row>
    <row r="231" spans="1:9" ht="38.25">
      <c r="A231" s="60" t="s">
        <v>68</v>
      </c>
      <c r="B231" s="68">
        <v>331.08</v>
      </c>
      <c r="E231" s="88"/>
      <c r="F231" s="60" t="s">
        <v>69</v>
      </c>
      <c r="G231" s="60" t="s">
        <v>3</v>
      </c>
      <c r="H231" s="89">
        <v>240.96</v>
      </c>
      <c r="I231" s="68">
        <v>90.12</v>
      </c>
    </row>
    <row r="232" spans="1:9" ht="51">
      <c r="A232" s="60" t="s">
        <v>70</v>
      </c>
      <c r="B232" s="68">
        <v>192.07</v>
      </c>
      <c r="E232" s="88"/>
      <c r="F232" s="60" t="s">
        <v>71</v>
      </c>
      <c r="G232" s="60" t="s">
        <v>3</v>
      </c>
      <c r="H232" s="89">
        <v>131.99</v>
      </c>
      <c r="I232" s="68">
        <v>60.08</v>
      </c>
    </row>
    <row r="233" spans="1:9" ht="38.25">
      <c r="A233" s="60" t="s">
        <v>72</v>
      </c>
      <c r="B233" s="68">
        <v>180.56</v>
      </c>
      <c r="E233" s="88"/>
      <c r="F233" s="60" t="s">
        <v>73</v>
      </c>
      <c r="G233" s="60" t="s">
        <v>3</v>
      </c>
      <c r="H233" s="89">
        <v>120.48</v>
      </c>
      <c r="I233" s="68">
        <v>60.08</v>
      </c>
    </row>
    <row r="234" spans="1:9" ht="51">
      <c r="A234" s="60" t="s">
        <v>74</v>
      </c>
      <c r="B234" s="68">
        <v>18.97</v>
      </c>
      <c r="E234" s="88"/>
      <c r="F234" s="60" t="s">
        <v>75</v>
      </c>
      <c r="G234" s="60" t="s">
        <v>1</v>
      </c>
      <c r="H234" s="89">
        <v>12.96</v>
      </c>
      <c r="I234" s="68">
        <v>6.01</v>
      </c>
    </row>
    <row r="235" spans="1:9" ht="38.25">
      <c r="A235" s="60" t="s">
        <v>76</v>
      </c>
      <c r="B235" s="68">
        <v>18.059999999999999</v>
      </c>
      <c r="E235" s="88"/>
      <c r="F235" s="60" t="s">
        <v>77</v>
      </c>
      <c r="G235" s="60" t="s">
        <v>1</v>
      </c>
      <c r="H235" s="89">
        <v>12.05</v>
      </c>
      <c r="I235" s="68">
        <v>6.01</v>
      </c>
    </row>
    <row r="236" spans="1:9" ht="51">
      <c r="A236" s="60" t="s">
        <v>7356</v>
      </c>
      <c r="B236" s="68">
        <v>189.61</v>
      </c>
      <c r="E236" s="88"/>
      <c r="F236" s="60" t="s">
        <v>9434</v>
      </c>
      <c r="G236" s="60" t="s">
        <v>3</v>
      </c>
      <c r="H236" s="89">
        <v>129.53</v>
      </c>
      <c r="I236" s="68">
        <v>60.08</v>
      </c>
    </row>
    <row r="237" spans="1:9" ht="38.25">
      <c r="A237" s="60" t="s">
        <v>7357</v>
      </c>
      <c r="B237" s="68">
        <v>180.56</v>
      </c>
      <c r="E237" s="88"/>
      <c r="F237" s="60" t="s">
        <v>9435</v>
      </c>
      <c r="G237" s="60" t="s">
        <v>3</v>
      </c>
      <c r="H237" s="89">
        <v>120.48</v>
      </c>
      <c r="I237" s="68">
        <v>60.08</v>
      </c>
    </row>
    <row r="238" spans="1:9">
      <c r="A238" s="59" t="s">
        <v>78</v>
      </c>
      <c r="B238" s="67"/>
      <c r="E238" s="84" t="s">
        <v>79</v>
      </c>
      <c r="F238" s="85"/>
      <c r="G238" s="86"/>
      <c r="H238" s="87"/>
      <c r="I238" s="87"/>
    </row>
    <row r="239" spans="1:9" ht="25.5">
      <c r="A239" s="60" t="s">
        <v>7358</v>
      </c>
      <c r="B239" s="68">
        <v>90.12</v>
      </c>
      <c r="E239" s="88"/>
      <c r="F239" s="60" t="s">
        <v>9436</v>
      </c>
      <c r="G239" s="60" t="s">
        <v>3</v>
      </c>
      <c r="H239" s="89">
        <v>0</v>
      </c>
      <c r="I239" s="68">
        <v>90.12</v>
      </c>
    </row>
    <row r="240" spans="1:9" ht="25.5">
      <c r="A240" s="60" t="s">
        <v>80</v>
      </c>
      <c r="B240" s="68">
        <v>60.08</v>
      </c>
      <c r="E240" s="88"/>
      <c r="F240" s="60" t="s">
        <v>81</v>
      </c>
      <c r="G240" s="60" t="s">
        <v>3</v>
      </c>
      <c r="H240" s="89">
        <v>0</v>
      </c>
      <c r="I240" s="68">
        <v>60.08</v>
      </c>
    </row>
    <row r="241" spans="1:9">
      <c r="A241" s="59" t="s">
        <v>82</v>
      </c>
      <c r="B241" s="67"/>
      <c r="E241" s="84" t="s">
        <v>83</v>
      </c>
      <c r="F241" s="85"/>
      <c r="G241" s="86"/>
      <c r="H241" s="87"/>
      <c r="I241" s="87"/>
    </row>
    <row r="242" spans="1:9">
      <c r="A242" s="60" t="s">
        <v>84</v>
      </c>
      <c r="B242" s="68">
        <v>2.25</v>
      </c>
      <c r="E242" s="88"/>
      <c r="F242" s="60" t="s">
        <v>85</v>
      </c>
      <c r="G242" s="60" t="s">
        <v>1</v>
      </c>
      <c r="H242" s="89">
        <v>0</v>
      </c>
      <c r="I242" s="68">
        <v>2.25</v>
      </c>
    </row>
    <row r="243" spans="1:9" ht="25.5">
      <c r="A243" s="60" t="s">
        <v>86</v>
      </c>
      <c r="B243" s="68">
        <v>4.51</v>
      </c>
      <c r="E243" s="88"/>
      <c r="F243" s="60" t="s">
        <v>87</v>
      </c>
      <c r="G243" s="60" t="s">
        <v>1</v>
      </c>
      <c r="H243" s="89">
        <v>0</v>
      </c>
      <c r="I243" s="68">
        <v>4.51</v>
      </c>
    </row>
    <row r="244" spans="1:9" ht="25.5">
      <c r="A244" s="60" t="s">
        <v>88</v>
      </c>
      <c r="B244" s="68">
        <v>7.52</v>
      </c>
      <c r="E244" s="88"/>
      <c r="F244" s="60" t="s">
        <v>89</v>
      </c>
      <c r="G244" s="60" t="s">
        <v>1</v>
      </c>
      <c r="H244" s="89">
        <v>0</v>
      </c>
      <c r="I244" s="68">
        <v>7.52</v>
      </c>
    </row>
    <row r="245" spans="1:9">
      <c r="A245" s="59" t="s">
        <v>90</v>
      </c>
      <c r="B245" s="67"/>
      <c r="E245" s="84" t="s">
        <v>91</v>
      </c>
      <c r="F245" s="85"/>
      <c r="G245" s="86"/>
      <c r="H245" s="87"/>
      <c r="I245" s="87"/>
    </row>
    <row r="246" spans="1:9" ht="25.5">
      <c r="A246" s="60" t="s">
        <v>92</v>
      </c>
      <c r="B246" s="68">
        <v>9.01</v>
      </c>
      <c r="E246" s="88"/>
      <c r="F246" s="60" t="s">
        <v>93</v>
      </c>
      <c r="G246" s="60" t="s">
        <v>1</v>
      </c>
      <c r="H246" s="89">
        <v>0</v>
      </c>
      <c r="I246" s="68">
        <v>9.01</v>
      </c>
    </row>
    <row r="247" spans="1:9" ht="25.5">
      <c r="A247" s="60" t="s">
        <v>94</v>
      </c>
      <c r="B247" s="68">
        <v>7.52</v>
      </c>
      <c r="E247" s="88"/>
      <c r="F247" s="60" t="s">
        <v>95</v>
      </c>
      <c r="G247" s="60" t="s">
        <v>1</v>
      </c>
      <c r="H247" s="89">
        <v>0</v>
      </c>
      <c r="I247" s="68">
        <v>7.52</v>
      </c>
    </row>
    <row r="248" spans="1:9" ht="38.25">
      <c r="A248" s="60" t="s">
        <v>96</v>
      </c>
      <c r="B248" s="68">
        <v>2.25</v>
      </c>
      <c r="E248" s="88"/>
      <c r="F248" s="60" t="s">
        <v>97</v>
      </c>
      <c r="G248" s="60" t="s">
        <v>2</v>
      </c>
      <c r="H248" s="89">
        <v>0</v>
      </c>
      <c r="I248" s="68">
        <v>2.25</v>
      </c>
    </row>
    <row r="249" spans="1:9">
      <c r="A249" s="59" t="s">
        <v>98</v>
      </c>
      <c r="B249" s="67"/>
      <c r="E249" s="84" t="s">
        <v>99</v>
      </c>
      <c r="F249" s="85"/>
      <c r="G249" s="86"/>
      <c r="H249" s="87"/>
      <c r="I249" s="87"/>
    </row>
    <row r="250" spans="1:9" ht="25.5">
      <c r="A250" s="60" t="s">
        <v>100</v>
      </c>
      <c r="B250" s="68">
        <v>6.01</v>
      </c>
      <c r="E250" s="88"/>
      <c r="F250" s="60" t="s">
        <v>101</v>
      </c>
      <c r="G250" s="60" t="s">
        <v>1</v>
      </c>
      <c r="H250" s="89">
        <v>0</v>
      </c>
      <c r="I250" s="68">
        <v>6.01</v>
      </c>
    </row>
    <row r="251" spans="1:9">
      <c r="A251" s="59" t="s">
        <v>6325</v>
      </c>
      <c r="B251" s="67"/>
      <c r="E251" s="84" t="s">
        <v>9437</v>
      </c>
      <c r="F251" s="85"/>
      <c r="G251" s="86"/>
      <c r="H251" s="87"/>
      <c r="I251" s="87"/>
    </row>
    <row r="252" spans="1:9" ht="51">
      <c r="A252" s="60" t="s">
        <v>7359</v>
      </c>
      <c r="B252" s="68">
        <v>16.739999999999998</v>
      </c>
      <c r="E252" s="88"/>
      <c r="F252" s="60" t="s">
        <v>9438</v>
      </c>
      <c r="G252" s="60" t="s">
        <v>1</v>
      </c>
      <c r="H252" s="89">
        <v>9.2200000000000006</v>
      </c>
      <c r="I252" s="68">
        <v>7.52</v>
      </c>
    </row>
    <row r="253" spans="1:9" ht="38.25">
      <c r="A253" s="60" t="s">
        <v>7360</v>
      </c>
      <c r="B253" s="68">
        <v>8.39</v>
      </c>
      <c r="E253" s="88"/>
      <c r="F253" s="60" t="s">
        <v>9439</v>
      </c>
      <c r="G253" s="60" t="s">
        <v>1</v>
      </c>
      <c r="H253" s="89">
        <v>0.87</v>
      </c>
      <c r="I253" s="68">
        <v>7.52</v>
      </c>
    </row>
    <row r="254" spans="1:9">
      <c r="A254" s="59" t="s">
        <v>6326</v>
      </c>
      <c r="B254" s="67"/>
      <c r="E254" s="84" t="s">
        <v>9440</v>
      </c>
      <c r="F254" s="85"/>
      <c r="G254" s="86"/>
      <c r="H254" s="87"/>
      <c r="I254" s="87"/>
    </row>
    <row r="255" spans="1:9" ht="51">
      <c r="A255" s="60" t="s">
        <v>7361</v>
      </c>
      <c r="B255" s="68">
        <v>16.309999999999999</v>
      </c>
      <c r="E255" s="88"/>
      <c r="F255" s="60" t="s">
        <v>9441</v>
      </c>
      <c r="G255" s="60" t="s">
        <v>1</v>
      </c>
      <c r="H255" s="89">
        <v>13.31</v>
      </c>
      <c r="I255" s="68">
        <v>3</v>
      </c>
    </row>
    <row r="256" spans="1:9" ht="38.25">
      <c r="A256" s="60" t="s">
        <v>7362</v>
      </c>
      <c r="B256" s="68">
        <v>15.05</v>
      </c>
      <c r="E256" s="88"/>
      <c r="F256" s="60" t="s">
        <v>9442</v>
      </c>
      <c r="G256" s="60" t="s">
        <v>1</v>
      </c>
      <c r="H256" s="89">
        <v>12.05</v>
      </c>
      <c r="I256" s="68">
        <v>3</v>
      </c>
    </row>
    <row r="257" spans="1:9" ht="51">
      <c r="A257" s="60" t="s">
        <v>7363</v>
      </c>
      <c r="B257" s="68">
        <v>6.52</v>
      </c>
      <c r="E257" s="88"/>
      <c r="F257" s="60" t="s">
        <v>9443</v>
      </c>
      <c r="G257" s="60" t="s">
        <v>1</v>
      </c>
      <c r="H257" s="89">
        <v>5.47</v>
      </c>
      <c r="I257" s="68">
        <v>1.05</v>
      </c>
    </row>
    <row r="258" spans="1:9" ht="38.25">
      <c r="A258" s="60" t="s">
        <v>7364</v>
      </c>
      <c r="B258" s="68">
        <v>5.13</v>
      </c>
      <c r="E258" s="88"/>
      <c r="F258" s="60" t="s">
        <v>9444</v>
      </c>
      <c r="G258" s="60" t="s">
        <v>1</v>
      </c>
      <c r="H258" s="89">
        <v>4.08</v>
      </c>
      <c r="I258" s="68">
        <v>1.05</v>
      </c>
    </row>
    <row r="259" spans="1:9" ht="38.25">
      <c r="A259" s="60" t="s">
        <v>7365</v>
      </c>
      <c r="B259" s="68">
        <v>7.75</v>
      </c>
      <c r="E259" s="88"/>
      <c r="F259" s="60" t="s">
        <v>9445</v>
      </c>
      <c r="G259" s="60" t="s">
        <v>1</v>
      </c>
      <c r="H259" s="89">
        <v>7.3</v>
      </c>
      <c r="I259" s="68">
        <v>0.45</v>
      </c>
    </row>
    <row r="260" spans="1:9">
      <c r="A260" s="59" t="s">
        <v>102</v>
      </c>
      <c r="B260" s="67"/>
      <c r="E260" s="84" t="s">
        <v>9446</v>
      </c>
      <c r="F260" s="85"/>
      <c r="G260" s="86"/>
      <c r="H260" s="87"/>
      <c r="I260" s="87"/>
    </row>
    <row r="261" spans="1:9" ht="25.5">
      <c r="A261" s="60" t="s">
        <v>104</v>
      </c>
      <c r="B261" s="68">
        <v>7.81</v>
      </c>
      <c r="E261" s="88"/>
      <c r="F261" s="60" t="s">
        <v>105</v>
      </c>
      <c r="G261" s="60" t="s">
        <v>1</v>
      </c>
      <c r="H261" s="89">
        <v>0</v>
      </c>
      <c r="I261" s="68">
        <v>7.81</v>
      </c>
    </row>
    <row r="262" spans="1:9" ht="25.5">
      <c r="A262" s="60" t="s">
        <v>106</v>
      </c>
      <c r="B262" s="68">
        <v>4.51</v>
      </c>
      <c r="E262" s="88"/>
      <c r="F262" s="60" t="s">
        <v>107</v>
      </c>
      <c r="G262" s="60" t="s">
        <v>1</v>
      </c>
      <c r="H262" s="89">
        <v>0</v>
      </c>
      <c r="I262" s="68">
        <v>4.51</v>
      </c>
    </row>
    <row r="263" spans="1:9" ht="25.5">
      <c r="A263" s="60" t="s">
        <v>108</v>
      </c>
      <c r="B263" s="68">
        <v>4.51</v>
      </c>
      <c r="E263" s="88"/>
      <c r="F263" s="60" t="s">
        <v>109</v>
      </c>
      <c r="G263" s="60" t="s">
        <v>1</v>
      </c>
      <c r="H263" s="89">
        <v>0</v>
      </c>
      <c r="I263" s="68">
        <v>4.51</v>
      </c>
    </row>
    <row r="264" spans="1:9" ht="25.5">
      <c r="A264" s="60" t="s">
        <v>110</v>
      </c>
      <c r="B264" s="68">
        <v>4.96</v>
      </c>
      <c r="E264" s="88"/>
      <c r="F264" s="60" t="s">
        <v>111</v>
      </c>
      <c r="G264" s="60" t="s">
        <v>1</v>
      </c>
      <c r="H264" s="89">
        <v>0</v>
      </c>
      <c r="I264" s="68">
        <v>4.96</v>
      </c>
    </row>
    <row r="265" spans="1:9">
      <c r="A265" s="59" t="s">
        <v>112</v>
      </c>
      <c r="B265" s="67"/>
      <c r="E265" s="84" t="s">
        <v>113</v>
      </c>
      <c r="F265" s="85"/>
      <c r="G265" s="86"/>
      <c r="H265" s="87"/>
      <c r="I265" s="87"/>
    </row>
    <row r="266" spans="1:9" ht="25.5">
      <c r="A266" s="60" t="s">
        <v>114</v>
      </c>
      <c r="B266" s="68">
        <v>12.09</v>
      </c>
      <c r="E266" s="88"/>
      <c r="F266" s="60" t="s">
        <v>115</v>
      </c>
      <c r="G266" s="60" t="s">
        <v>1</v>
      </c>
      <c r="H266" s="89">
        <v>0</v>
      </c>
      <c r="I266" s="68">
        <v>12.09</v>
      </c>
    </row>
    <row r="267" spans="1:9" ht="38.25">
      <c r="A267" s="60" t="s">
        <v>7366</v>
      </c>
      <c r="B267" s="68">
        <v>14.49</v>
      </c>
      <c r="E267" s="88"/>
      <c r="F267" s="60" t="s">
        <v>9447</v>
      </c>
      <c r="G267" s="60" t="s">
        <v>1</v>
      </c>
      <c r="H267" s="89">
        <v>0</v>
      </c>
      <c r="I267" s="68">
        <v>14.49</v>
      </c>
    </row>
    <row r="268" spans="1:9" ht="25.5">
      <c r="A268" s="60" t="s">
        <v>7367</v>
      </c>
      <c r="B268" s="68">
        <v>4.83</v>
      </c>
      <c r="E268" s="88"/>
      <c r="F268" s="60" t="s">
        <v>9448</v>
      </c>
      <c r="G268" s="60" t="s">
        <v>2</v>
      </c>
      <c r="H268" s="89">
        <v>0</v>
      </c>
      <c r="I268" s="68">
        <v>4.83</v>
      </c>
    </row>
    <row r="269" spans="1:9">
      <c r="A269" s="59" t="s">
        <v>116</v>
      </c>
      <c r="B269" s="67"/>
      <c r="E269" s="84" t="s">
        <v>9449</v>
      </c>
      <c r="F269" s="85"/>
      <c r="G269" s="86"/>
      <c r="H269" s="87"/>
      <c r="I269" s="87"/>
    </row>
    <row r="270" spans="1:9" ht="25.5">
      <c r="A270" s="60" t="s">
        <v>118</v>
      </c>
      <c r="B270" s="68">
        <v>0.99</v>
      </c>
      <c r="E270" s="88"/>
      <c r="F270" s="60" t="s">
        <v>119</v>
      </c>
      <c r="G270" s="60" t="s">
        <v>2</v>
      </c>
      <c r="H270" s="89">
        <v>0.05</v>
      </c>
      <c r="I270" s="68">
        <v>0.94</v>
      </c>
    </row>
    <row r="271" spans="1:9" ht="25.5">
      <c r="A271" s="60" t="s">
        <v>120</v>
      </c>
      <c r="B271" s="68">
        <v>1.4</v>
      </c>
      <c r="E271" s="88"/>
      <c r="F271" s="60" t="s">
        <v>121</v>
      </c>
      <c r="G271" s="60" t="s">
        <v>2</v>
      </c>
      <c r="H271" s="89">
        <v>0.46</v>
      </c>
      <c r="I271" s="68">
        <v>0.94</v>
      </c>
    </row>
    <row r="272" spans="1:9" ht="25.5">
      <c r="A272" s="60" t="s">
        <v>122</v>
      </c>
      <c r="B272" s="68">
        <v>2.14</v>
      </c>
      <c r="E272" s="88"/>
      <c r="F272" s="60" t="s">
        <v>123</v>
      </c>
      <c r="G272" s="60" t="s">
        <v>1</v>
      </c>
      <c r="H272" s="89">
        <v>0.26</v>
      </c>
      <c r="I272" s="68">
        <v>1.88</v>
      </c>
    </row>
    <row r="273" spans="1:9" ht="25.5">
      <c r="A273" s="60" t="s">
        <v>124</v>
      </c>
      <c r="B273" s="68">
        <v>9.8000000000000007</v>
      </c>
      <c r="E273" s="88"/>
      <c r="F273" s="60" t="s">
        <v>125</v>
      </c>
      <c r="G273" s="60" t="s">
        <v>1</v>
      </c>
      <c r="H273" s="89">
        <v>2.2799999999999998</v>
      </c>
      <c r="I273" s="68">
        <v>7.52</v>
      </c>
    </row>
    <row r="274" spans="1:9" ht="25.5">
      <c r="A274" s="60" t="s">
        <v>126</v>
      </c>
      <c r="B274" s="68">
        <v>5.9</v>
      </c>
      <c r="E274" s="88"/>
      <c r="F274" s="60" t="s">
        <v>127</v>
      </c>
      <c r="G274" s="60" t="s">
        <v>1</v>
      </c>
      <c r="H274" s="89">
        <v>0.26</v>
      </c>
      <c r="I274" s="68">
        <v>5.64</v>
      </c>
    </row>
    <row r="275" spans="1:9" ht="25.5">
      <c r="A275" s="60" t="s">
        <v>128</v>
      </c>
      <c r="B275" s="68">
        <v>7.92</v>
      </c>
      <c r="E275" s="88"/>
      <c r="F275" s="60" t="s">
        <v>129</v>
      </c>
      <c r="G275" s="60" t="s">
        <v>1</v>
      </c>
      <c r="H275" s="89">
        <v>2.2799999999999998</v>
      </c>
      <c r="I275" s="68">
        <v>5.64</v>
      </c>
    </row>
    <row r="276" spans="1:9">
      <c r="A276" s="60" t="s">
        <v>130</v>
      </c>
      <c r="B276" s="68">
        <v>4.0199999999999996</v>
      </c>
      <c r="E276" s="88"/>
      <c r="F276" s="60" t="s">
        <v>131</v>
      </c>
      <c r="G276" s="60" t="s">
        <v>1</v>
      </c>
      <c r="H276" s="89">
        <v>0.26</v>
      </c>
      <c r="I276" s="68">
        <v>3.76</v>
      </c>
    </row>
    <row r="277" spans="1:9">
      <c r="A277" s="58" t="s">
        <v>132</v>
      </c>
      <c r="B277" s="66"/>
      <c r="E277" s="80" t="s">
        <v>133</v>
      </c>
      <c r="F277" s="81"/>
      <c r="G277" s="82"/>
      <c r="H277" s="83"/>
      <c r="I277" s="83"/>
    </row>
    <row r="278" spans="1:9">
      <c r="A278" s="59" t="s">
        <v>134</v>
      </c>
      <c r="B278" s="67"/>
      <c r="E278" s="84" t="s">
        <v>135</v>
      </c>
      <c r="F278" s="85"/>
      <c r="G278" s="86"/>
      <c r="H278" s="87"/>
      <c r="I278" s="87"/>
    </row>
    <row r="279" spans="1:9" ht="25.5">
      <c r="A279" s="60" t="s">
        <v>136</v>
      </c>
      <c r="B279" s="68">
        <v>27.41</v>
      </c>
      <c r="E279" s="88"/>
      <c r="F279" s="60" t="s">
        <v>137</v>
      </c>
      <c r="G279" s="60" t="s">
        <v>1</v>
      </c>
      <c r="H279" s="89">
        <v>0</v>
      </c>
      <c r="I279" s="68">
        <v>27.41</v>
      </c>
    </row>
    <row r="280" spans="1:9" ht="25.5">
      <c r="A280" s="60" t="s">
        <v>138</v>
      </c>
      <c r="B280" s="68">
        <v>23.75</v>
      </c>
      <c r="E280" s="88"/>
      <c r="F280" s="60" t="s">
        <v>139</v>
      </c>
      <c r="G280" s="60" t="s">
        <v>1</v>
      </c>
      <c r="H280" s="89">
        <v>0</v>
      </c>
      <c r="I280" s="68">
        <v>23.75</v>
      </c>
    </row>
    <row r="281" spans="1:9" ht="25.5">
      <c r="A281" s="60" t="s">
        <v>140</v>
      </c>
      <c r="B281" s="68">
        <v>14.62</v>
      </c>
      <c r="E281" s="88"/>
      <c r="F281" s="60" t="s">
        <v>141</v>
      </c>
      <c r="G281" s="60" t="s">
        <v>1</v>
      </c>
      <c r="H281" s="89">
        <v>0</v>
      </c>
      <c r="I281" s="68">
        <v>14.62</v>
      </c>
    </row>
    <row r="282" spans="1:9" ht="25.5">
      <c r="A282" s="60" t="s">
        <v>142</v>
      </c>
      <c r="B282" s="68">
        <v>1.99</v>
      </c>
      <c r="E282" s="88"/>
      <c r="F282" s="60" t="s">
        <v>143</v>
      </c>
      <c r="G282" s="60" t="s">
        <v>1</v>
      </c>
      <c r="H282" s="89">
        <v>1.48</v>
      </c>
      <c r="I282" s="68">
        <v>0.51</v>
      </c>
    </row>
    <row r="283" spans="1:9" ht="25.5">
      <c r="A283" s="60" t="s">
        <v>144</v>
      </c>
      <c r="B283" s="68">
        <v>3.17</v>
      </c>
      <c r="E283" s="88"/>
      <c r="F283" s="60" t="s">
        <v>145</v>
      </c>
      <c r="G283" s="60" t="s">
        <v>2</v>
      </c>
      <c r="H283" s="89">
        <v>0</v>
      </c>
      <c r="I283" s="68">
        <v>3.17</v>
      </c>
    </row>
    <row r="284" spans="1:9">
      <c r="A284" s="60" t="s">
        <v>146</v>
      </c>
      <c r="B284" s="68">
        <v>9.31</v>
      </c>
      <c r="E284" s="88"/>
      <c r="F284" s="60" t="s">
        <v>147</v>
      </c>
      <c r="G284" s="60" t="s">
        <v>2</v>
      </c>
      <c r="H284" s="89">
        <v>0</v>
      </c>
      <c r="I284" s="68">
        <v>9.31</v>
      </c>
    </row>
    <row r="285" spans="1:9">
      <c r="A285" s="59" t="s">
        <v>148</v>
      </c>
      <c r="B285" s="67"/>
      <c r="E285" s="84" t="s">
        <v>149</v>
      </c>
      <c r="F285" s="85"/>
      <c r="G285" s="86"/>
      <c r="H285" s="87"/>
      <c r="I285" s="87"/>
    </row>
    <row r="286" spans="1:9" ht="25.5">
      <c r="A286" s="60" t="s">
        <v>150</v>
      </c>
      <c r="B286" s="68">
        <v>1</v>
      </c>
      <c r="E286" s="88"/>
      <c r="F286" s="60" t="s">
        <v>151</v>
      </c>
      <c r="G286" s="60" t="s">
        <v>2</v>
      </c>
      <c r="H286" s="89">
        <v>0</v>
      </c>
      <c r="I286" s="68">
        <v>1</v>
      </c>
    </row>
    <row r="287" spans="1:9" ht="25.5">
      <c r="A287" s="60" t="s">
        <v>152</v>
      </c>
      <c r="B287" s="68">
        <v>3.34</v>
      </c>
      <c r="E287" s="88"/>
      <c r="F287" s="60" t="s">
        <v>153</v>
      </c>
      <c r="G287" s="60" t="s">
        <v>2</v>
      </c>
      <c r="H287" s="89">
        <v>0</v>
      </c>
      <c r="I287" s="68">
        <v>3.34</v>
      </c>
    </row>
    <row r="288" spans="1:9" ht="25.5">
      <c r="A288" s="60" t="s">
        <v>154</v>
      </c>
      <c r="B288" s="68">
        <v>18.309999999999999</v>
      </c>
      <c r="E288" s="88"/>
      <c r="F288" s="60" t="s">
        <v>155</v>
      </c>
      <c r="G288" s="60" t="s">
        <v>1</v>
      </c>
      <c r="H288" s="89">
        <v>0</v>
      </c>
      <c r="I288" s="68">
        <v>18.309999999999999</v>
      </c>
    </row>
    <row r="289" spans="1:9" ht="25.5">
      <c r="A289" s="60" t="s">
        <v>156</v>
      </c>
      <c r="B289" s="68">
        <v>14.99</v>
      </c>
      <c r="E289" s="88"/>
      <c r="F289" s="60" t="s">
        <v>157</v>
      </c>
      <c r="G289" s="60" t="s">
        <v>1</v>
      </c>
      <c r="H289" s="89">
        <v>0</v>
      </c>
      <c r="I289" s="68">
        <v>14.99</v>
      </c>
    </row>
    <row r="290" spans="1:9" ht="25.5">
      <c r="A290" s="60" t="s">
        <v>158</v>
      </c>
      <c r="B290" s="68">
        <v>13.32</v>
      </c>
      <c r="E290" s="88"/>
      <c r="F290" s="60" t="s">
        <v>159</v>
      </c>
      <c r="G290" s="60" t="s">
        <v>1</v>
      </c>
      <c r="H290" s="89">
        <v>0</v>
      </c>
      <c r="I290" s="68">
        <v>13.32</v>
      </c>
    </row>
    <row r="291" spans="1:9" ht="25.5">
      <c r="A291" s="60" t="s">
        <v>160</v>
      </c>
      <c r="B291" s="68">
        <v>9.99</v>
      </c>
      <c r="E291" s="88"/>
      <c r="F291" s="60" t="s">
        <v>161</v>
      </c>
      <c r="G291" s="60" t="s">
        <v>1</v>
      </c>
      <c r="H291" s="89">
        <v>0</v>
      </c>
      <c r="I291" s="68">
        <v>9.99</v>
      </c>
    </row>
    <row r="292" spans="1:9">
      <c r="A292" s="60" t="s">
        <v>162</v>
      </c>
      <c r="B292" s="68">
        <v>1.51</v>
      </c>
      <c r="E292" s="88"/>
      <c r="F292" s="60" t="s">
        <v>163</v>
      </c>
      <c r="G292" s="60" t="s">
        <v>164</v>
      </c>
      <c r="H292" s="89">
        <v>1.51</v>
      </c>
      <c r="I292" s="68">
        <v>0</v>
      </c>
    </row>
    <row r="293" spans="1:9">
      <c r="A293" s="59" t="s">
        <v>165</v>
      </c>
      <c r="B293" s="67"/>
      <c r="E293" s="84" t="s">
        <v>166</v>
      </c>
      <c r="F293" s="85"/>
      <c r="G293" s="86"/>
      <c r="H293" s="87"/>
      <c r="I293" s="87"/>
    </row>
    <row r="294" spans="1:9">
      <c r="A294" s="60" t="s">
        <v>167</v>
      </c>
      <c r="B294" s="68">
        <v>12.02</v>
      </c>
      <c r="E294" s="88"/>
      <c r="F294" s="60" t="s">
        <v>168</v>
      </c>
      <c r="G294" s="60" t="s">
        <v>1</v>
      </c>
      <c r="H294" s="89">
        <v>0</v>
      </c>
      <c r="I294" s="68">
        <v>12.02</v>
      </c>
    </row>
    <row r="295" spans="1:9" ht="25.5">
      <c r="A295" s="60" t="s">
        <v>169</v>
      </c>
      <c r="B295" s="68">
        <v>6.01</v>
      </c>
      <c r="E295" s="88"/>
      <c r="F295" s="60" t="s">
        <v>170</v>
      </c>
      <c r="G295" s="60" t="s">
        <v>1</v>
      </c>
      <c r="H295" s="89">
        <v>0</v>
      </c>
      <c r="I295" s="68">
        <v>6.01</v>
      </c>
    </row>
    <row r="296" spans="1:9">
      <c r="A296" s="60" t="s">
        <v>171</v>
      </c>
      <c r="B296" s="68">
        <v>4.51</v>
      </c>
      <c r="E296" s="88"/>
      <c r="F296" s="60" t="s">
        <v>172</v>
      </c>
      <c r="G296" s="60" t="s">
        <v>2</v>
      </c>
      <c r="H296" s="89">
        <v>0</v>
      </c>
      <c r="I296" s="68">
        <v>4.51</v>
      </c>
    </row>
    <row r="297" spans="1:9" ht="25.5">
      <c r="A297" s="60" t="s">
        <v>173</v>
      </c>
      <c r="B297" s="68">
        <v>7.52</v>
      </c>
      <c r="E297" s="88"/>
      <c r="F297" s="60" t="s">
        <v>174</v>
      </c>
      <c r="G297" s="60" t="s">
        <v>2</v>
      </c>
      <c r="H297" s="89">
        <v>0</v>
      </c>
      <c r="I297" s="68">
        <v>7.52</v>
      </c>
    </row>
    <row r="298" spans="1:9" ht="25.5">
      <c r="A298" s="60" t="s">
        <v>175</v>
      </c>
      <c r="B298" s="68">
        <v>9.14</v>
      </c>
      <c r="E298" s="88"/>
      <c r="F298" s="60" t="s">
        <v>176</v>
      </c>
      <c r="G298" s="60" t="s">
        <v>1</v>
      </c>
      <c r="H298" s="89">
        <v>0</v>
      </c>
      <c r="I298" s="68">
        <v>9.14</v>
      </c>
    </row>
    <row r="299" spans="1:9">
      <c r="A299" s="59" t="s">
        <v>177</v>
      </c>
      <c r="B299" s="67"/>
      <c r="E299" s="84" t="s">
        <v>178</v>
      </c>
      <c r="F299" s="85"/>
      <c r="G299" s="86"/>
      <c r="H299" s="87"/>
      <c r="I299" s="87"/>
    </row>
    <row r="300" spans="1:9" ht="25.5">
      <c r="A300" s="60" t="s">
        <v>179</v>
      </c>
      <c r="B300" s="68">
        <v>32.130000000000003</v>
      </c>
      <c r="E300" s="88"/>
      <c r="F300" s="60" t="s">
        <v>180</v>
      </c>
      <c r="G300" s="60" t="s">
        <v>1</v>
      </c>
      <c r="H300" s="89">
        <v>0</v>
      </c>
      <c r="I300" s="68">
        <v>32.130000000000003</v>
      </c>
    </row>
    <row r="301" spans="1:9" ht="25.5">
      <c r="A301" s="60" t="s">
        <v>181</v>
      </c>
      <c r="B301" s="68">
        <v>19.53</v>
      </c>
      <c r="E301" s="88"/>
      <c r="F301" s="60" t="s">
        <v>182</v>
      </c>
      <c r="G301" s="60" t="s">
        <v>1</v>
      </c>
      <c r="H301" s="89">
        <v>0</v>
      </c>
      <c r="I301" s="68">
        <v>19.53</v>
      </c>
    </row>
    <row r="302" spans="1:9" ht="25.5">
      <c r="A302" s="60" t="s">
        <v>183</v>
      </c>
      <c r="B302" s="68">
        <v>13.52</v>
      </c>
      <c r="E302" s="88"/>
      <c r="F302" s="60" t="s">
        <v>184</v>
      </c>
      <c r="G302" s="60" t="s">
        <v>2</v>
      </c>
      <c r="H302" s="89">
        <v>0</v>
      </c>
      <c r="I302" s="68">
        <v>13.52</v>
      </c>
    </row>
    <row r="303" spans="1:9" ht="25.5">
      <c r="A303" s="60" t="s">
        <v>185</v>
      </c>
      <c r="B303" s="68">
        <v>15.02</v>
      </c>
      <c r="E303" s="88"/>
      <c r="F303" s="60" t="s">
        <v>186</v>
      </c>
      <c r="G303" s="60" t="s">
        <v>2</v>
      </c>
      <c r="H303" s="89">
        <v>0</v>
      </c>
      <c r="I303" s="68">
        <v>15.02</v>
      </c>
    </row>
    <row r="304" spans="1:9" ht="25.5">
      <c r="A304" s="60" t="s">
        <v>187</v>
      </c>
      <c r="B304" s="68">
        <v>12.02</v>
      </c>
      <c r="E304" s="88"/>
      <c r="F304" s="60" t="s">
        <v>188</v>
      </c>
      <c r="G304" s="60" t="s">
        <v>2</v>
      </c>
      <c r="H304" s="89">
        <v>0</v>
      </c>
      <c r="I304" s="68">
        <v>12.02</v>
      </c>
    </row>
    <row r="305" spans="1:9">
      <c r="A305" s="59" t="s">
        <v>189</v>
      </c>
      <c r="B305" s="67"/>
      <c r="E305" s="84" t="s">
        <v>190</v>
      </c>
      <c r="F305" s="85"/>
      <c r="G305" s="86"/>
      <c r="H305" s="87"/>
      <c r="I305" s="87"/>
    </row>
    <row r="306" spans="1:9" ht="25.5">
      <c r="A306" s="60" t="s">
        <v>191</v>
      </c>
      <c r="B306" s="68">
        <v>42.13</v>
      </c>
      <c r="E306" s="88"/>
      <c r="F306" s="60" t="s">
        <v>192</v>
      </c>
      <c r="G306" s="60" t="s">
        <v>1</v>
      </c>
      <c r="H306" s="89">
        <v>0</v>
      </c>
      <c r="I306" s="68">
        <v>42.13</v>
      </c>
    </row>
    <row r="307" spans="1:9">
      <c r="A307" s="60" t="s">
        <v>193</v>
      </c>
      <c r="B307" s="68">
        <v>9.01</v>
      </c>
      <c r="E307" s="88"/>
      <c r="F307" s="60" t="s">
        <v>194</v>
      </c>
      <c r="G307" s="60" t="s">
        <v>1</v>
      </c>
      <c r="H307" s="89">
        <v>0</v>
      </c>
      <c r="I307" s="68">
        <v>9.01</v>
      </c>
    </row>
    <row r="308" spans="1:9">
      <c r="A308" s="60" t="s">
        <v>195</v>
      </c>
      <c r="B308" s="68">
        <v>11.65</v>
      </c>
      <c r="E308" s="88"/>
      <c r="F308" s="60" t="s">
        <v>196</v>
      </c>
      <c r="G308" s="60" t="s">
        <v>1</v>
      </c>
      <c r="H308" s="89">
        <v>0</v>
      </c>
      <c r="I308" s="68">
        <v>11.65</v>
      </c>
    </row>
    <row r="309" spans="1:9">
      <c r="A309" s="60" t="s">
        <v>197</v>
      </c>
      <c r="B309" s="68">
        <v>19.97</v>
      </c>
      <c r="E309" s="88"/>
      <c r="F309" s="60" t="s">
        <v>198</v>
      </c>
      <c r="G309" s="60" t="s">
        <v>1</v>
      </c>
      <c r="H309" s="89">
        <v>0</v>
      </c>
      <c r="I309" s="68">
        <v>19.97</v>
      </c>
    </row>
    <row r="310" spans="1:9">
      <c r="A310" s="60" t="s">
        <v>199</v>
      </c>
      <c r="B310" s="68">
        <v>9.99</v>
      </c>
      <c r="E310" s="88"/>
      <c r="F310" s="60" t="s">
        <v>200</v>
      </c>
      <c r="G310" s="60" t="s">
        <v>2</v>
      </c>
      <c r="H310" s="89">
        <v>0</v>
      </c>
      <c r="I310" s="68">
        <v>9.99</v>
      </c>
    </row>
    <row r="311" spans="1:9" ht="25.5">
      <c r="A311" s="60" t="s">
        <v>201</v>
      </c>
      <c r="B311" s="68">
        <v>2.25</v>
      </c>
      <c r="E311" s="88"/>
      <c r="F311" s="60" t="s">
        <v>202</v>
      </c>
      <c r="G311" s="60" t="s">
        <v>2</v>
      </c>
      <c r="H311" s="89">
        <v>0</v>
      </c>
      <c r="I311" s="68">
        <v>2.25</v>
      </c>
    </row>
    <row r="312" spans="1:9">
      <c r="A312" s="59" t="s">
        <v>203</v>
      </c>
      <c r="B312" s="67"/>
      <c r="E312" s="84" t="s">
        <v>204</v>
      </c>
      <c r="F312" s="85"/>
      <c r="G312" s="86"/>
      <c r="H312" s="87"/>
      <c r="I312" s="87"/>
    </row>
    <row r="313" spans="1:9">
      <c r="A313" s="60" t="s">
        <v>205</v>
      </c>
      <c r="B313" s="68">
        <v>42.13</v>
      </c>
      <c r="E313" s="88"/>
      <c r="F313" s="60" t="s">
        <v>206</v>
      </c>
      <c r="G313" s="60" t="s">
        <v>1</v>
      </c>
      <c r="H313" s="89">
        <v>0</v>
      </c>
      <c r="I313" s="68">
        <v>42.13</v>
      </c>
    </row>
    <row r="314" spans="1:9" ht="25.5">
      <c r="A314" s="60" t="s">
        <v>207</v>
      </c>
      <c r="B314" s="68">
        <v>3.34</v>
      </c>
      <c r="E314" s="88"/>
      <c r="F314" s="60" t="s">
        <v>208</v>
      </c>
      <c r="G314" s="60" t="s">
        <v>1</v>
      </c>
      <c r="H314" s="89">
        <v>0</v>
      </c>
      <c r="I314" s="68">
        <v>3.34</v>
      </c>
    </row>
    <row r="315" spans="1:9" ht="25.5">
      <c r="A315" s="60" t="s">
        <v>209</v>
      </c>
      <c r="B315" s="68">
        <v>3.1</v>
      </c>
      <c r="E315" s="88"/>
      <c r="F315" s="60" t="s">
        <v>210</v>
      </c>
      <c r="G315" s="60" t="s">
        <v>2</v>
      </c>
      <c r="H315" s="89">
        <v>0</v>
      </c>
      <c r="I315" s="68">
        <v>3.1</v>
      </c>
    </row>
    <row r="316" spans="1:9" ht="25.5">
      <c r="A316" s="60" t="s">
        <v>211</v>
      </c>
      <c r="B316" s="68">
        <v>0.75</v>
      </c>
      <c r="E316" s="88"/>
      <c r="F316" s="60" t="s">
        <v>212</v>
      </c>
      <c r="G316" s="60" t="s">
        <v>2</v>
      </c>
      <c r="H316" s="89">
        <v>0</v>
      </c>
      <c r="I316" s="68">
        <v>0.75</v>
      </c>
    </row>
    <row r="317" spans="1:9" ht="25.5">
      <c r="A317" s="60" t="s">
        <v>213</v>
      </c>
      <c r="B317" s="68">
        <v>36.619999999999997</v>
      </c>
      <c r="E317" s="88"/>
      <c r="F317" s="60" t="s">
        <v>214</v>
      </c>
      <c r="G317" s="60" t="s">
        <v>1</v>
      </c>
      <c r="H317" s="89">
        <v>0</v>
      </c>
      <c r="I317" s="68">
        <v>36.619999999999997</v>
      </c>
    </row>
    <row r="318" spans="1:9">
      <c r="A318" s="59" t="s">
        <v>215</v>
      </c>
      <c r="B318" s="67"/>
      <c r="E318" s="84" t="s">
        <v>9450</v>
      </c>
      <c r="F318" s="85"/>
      <c r="G318" s="86"/>
      <c r="H318" s="87"/>
      <c r="I318" s="87"/>
    </row>
    <row r="319" spans="1:9" ht="25.5">
      <c r="A319" s="60" t="s">
        <v>216</v>
      </c>
      <c r="B319" s="68">
        <v>9.31</v>
      </c>
      <c r="E319" s="88"/>
      <c r="F319" s="60" t="s">
        <v>217</v>
      </c>
      <c r="G319" s="60" t="s">
        <v>1</v>
      </c>
      <c r="H319" s="89">
        <v>0</v>
      </c>
      <c r="I319" s="68">
        <v>9.31</v>
      </c>
    </row>
    <row r="320" spans="1:9" ht="25.5">
      <c r="A320" s="60" t="s">
        <v>218</v>
      </c>
      <c r="B320" s="68">
        <v>5</v>
      </c>
      <c r="E320" s="88"/>
      <c r="F320" s="60" t="s">
        <v>219</v>
      </c>
      <c r="G320" s="60" t="s">
        <v>1</v>
      </c>
      <c r="H320" s="89">
        <v>0</v>
      </c>
      <c r="I320" s="68">
        <v>5</v>
      </c>
    </row>
    <row r="321" spans="1:9" ht="25.5">
      <c r="A321" s="60" t="s">
        <v>220</v>
      </c>
      <c r="B321" s="68">
        <v>3.76</v>
      </c>
      <c r="E321" s="88"/>
      <c r="F321" s="60" t="s">
        <v>221</v>
      </c>
      <c r="G321" s="60" t="s">
        <v>1</v>
      </c>
      <c r="H321" s="89">
        <v>0</v>
      </c>
      <c r="I321" s="68">
        <v>3.76</v>
      </c>
    </row>
    <row r="322" spans="1:9">
      <c r="A322" s="59" t="s">
        <v>222</v>
      </c>
      <c r="B322" s="67"/>
      <c r="E322" s="84" t="s">
        <v>223</v>
      </c>
      <c r="F322" s="85"/>
      <c r="G322" s="86"/>
      <c r="H322" s="87"/>
      <c r="I322" s="87"/>
    </row>
    <row r="323" spans="1:9">
      <c r="A323" s="60" t="s">
        <v>224</v>
      </c>
      <c r="B323" s="68">
        <v>16.66</v>
      </c>
      <c r="E323" s="88"/>
      <c r="F323" s="60" t="s">
        <v>225</v>
      </c>
      <c r="G323" s="60" t="s">
        <v>0</v>
      </c>
      <c r="H323" s="89">
        <v>0</v>
      </c>
      <c r="I323" s="68">
        <v>16.66</v>
      </c>
    </row>
    <row r="324" spans="1:9" ht="25.5">
      <c r="A324" s="60" t="s">
        <v>226</v>
      </c>
      <c r="B324" s="68">
        <v>1.28</v>
      </c>
      <c r="E324" s="88"/>
      <c r="F324" s="60" t="s">
        <v>227</v>
      </c>
      <c r="G324" s="60" t="s">
        <v>2</v>
      </c>
      <c r="H324" s="89">
        <v>0</v>
      </c>
      <c r="I324" s="68">
        <v>1.28</v>
      </c>
    </row>
    <row r="325" spans="1:9" ht="25.5">
      <c r="A325" s="60" t="s">
        <v>228</v>
      </c>
      <c r="B325" s="68">
        <v>9.99</v>
      </c>
      <c r="E325" s="88"/>
      <c r="F325" s="60" t="s">
        <v>229</v>
      </c>
      <c r="G325" s="60" t="s">
        <v>2</v>
      </c>
      <c r="H325" s="89">
        <v>0</v>
      </c>
      <c r="I325" s="68">
        <v>9.99</v>
      </c>
    </row>
    <row r="326" spans="1:9" ht="25.5">
      <c r="A326" s="60" t="s">
        <v>230</v>
      </c>
      <c r="B326" s="68">
        <v>4.51</v>
      </c>
      <c r="E326" s="88"/>
      <c r="F326" s="60" t="s">
        <v>9451</v>
      </c>
      <c r="G326" s="60" t="s">
        <v>1</v>
      </c>
      <c r="H326" s="89">
        <v>0</v>
      </c>
      <c r="I326" s="68">
        <v>4.51</v>
      </c>
    </row>
    <row r="327" spans="1:9">
      <c r="A327" s="60" t="s">
        <v>9452</v>
      </c>
      <c r="B327" s="68">
        <v>14.99</v>
      </c>
      <c r="E327" s="88"/>
      <c r="F327" s="60" t="s">
        <v>9453</v>
      </c>
      <c r="G327" s="60" t="s">
        <v>1</v>
      </c>
      <c r="H327" s="89">
        <v>0</v>
      </c>
      <c r="I327" s="68">
        <v>14.99</v>
      </c>
    </row>
    <row r="328" spans="1:9">
      <c r="A328" s="59" t="s">
        <v>232</v>
      </c>
      <c r="B328" s="67"/>
      <c r="E328" s="84" t="s">
        <v>233</v>
      </c>
      <c r="F328" s="85"/>
      <c r="G328" s="86"/>
      <c r="H328" s="87"/>
      <c r="I328" s="87"/>
    </row>
    <row r="329" spans="1:9">
      <c r="A329" s="60" t="s">
        <v>234</v>
      </c>
      <c r="B329" s="68">
        <v>23.31</v>
      </c>
      <c r="E329" s="88"/>
      <c r="F329" s="60" t="s">
        <v>235</v>
      </c>
      <c r="G329" s="60" t="s">
        <v>1</v>
      </c>
      <c r="H329" s="89">
        <v>0</v>
      </c>
      <c r="I329" s="68">
        <v>23.31</v>
      </c>
    </row>
    <row r="330" spans="1:9">
      <c r="A330" s="60" t="s">
        <v>236</v>
      </c>
      <c r="B330" s="68">
        <v>19.53</v>
      </c>
      <c r="E330" s="88"/>
      <c r="F330" s="60" t="s">
        <v>237</v>
      </c>
      <c r="G330" s="60" t="s">
        <v>0</v>
      </c>
      <c r="H330" s="89">
        <v>0</v>
      </c>
      <c r="I330" s="68">
        <v>19.53</v>
      </c>
    </row>
    <row r="331" spans="1:9" ht="25.5">
      <c r="A331" s="60" t="s">
        <v>238</v>
      </c>
      <c r="B331" s="68">
        <v>7.98</v>
      </c>
      <c r="E331" s="88"/>
      <c r="F331" s="60" t="s">
        <v>239</v>
      </c>
      <c r="G331" s="60" t="s">
        <v>2</v>
      </c>
      <c r="H331" s="89">
        <v>0</v>
      </c>
      <c r="I331" s="68">
        <v>7.98</v>
      </c>
    </row>
    <row r="332" spans="1:9" ht="25.5">
      <c r="A332" s="60" t="s">
        <v>240</v>
      </c>
      <c r="B332" s="68">
        <v>5.48</v>
      </c>
      <c r="E332" s="88"/>
      <c r="F332" s="60" t="s">
        <v>241</v>
      </c>
      <c r="G332" s="60" t="s">
        <v>2</v>
      </c>
      <c r="H332" s="89">
        <v>0</v>
      </c>
      <c r="I332" s="68">
        <v>5.48</v>
      </c>
    </row>
    <row r="333" spans="1:9">
      <c r="A333" s="60" t="s">
        <v>242</v>
      </c>
      <c r="B333" s="68">
        <v>23.31</v>
      </c>
      <c r="E333" s="88"/>
      <c r="F333" s="60" t="s">
        <v>243</v>
      </c>
      <c r="G333" s="60" t="s">
        <v>1</v>
      </c>
      <c r="H333" s="89">
        <v>0</v>
      </c>
      <c r="I333" s="68">
        <v>23.31</v>
      </c>
    </row>
    <row r="334" spans="1:9" ht="25.5">
      <c r="A334" s="60" t="s">
        <v>244</v>
      </c>
      <c r="B334" s="68">
        <v>26.64</v>
      </c>
      <c r="E334" s="88"/>
      <c r="F334" s="60" t="s">
        <v>245</v>
      </c>
      <c r="G334" s="60" t="s">
        <v>2</v>
      </c>
      <c r="H334" s="89">
        <v>0</v>
      </c>
      <c r="I334" s="68">
        <v>26.64</v>
      </c>
    </row>
    <row r="335" spans="1:9" ht="25.5">
      <c r="A335" s="60" t="s">
        <v>246</v>
      </c>
      <c r="B335" s="68">
        <v>19.53</v>
      </c>
      <c r="E335" s="88"/>
      <c r="F335" s="60" t="s">
        <v>247</v>
      </c>
      <c r="G335" s="60" t="s">
        <v>0</v>
      </c>
      <c r="H335" s="89">
        <v>0</v>
      </c>
      <c r="I335" s="68">
        <v>19.53</v>
      </c>
    </row>
    <row r="336" spans="1:9">
      <c r="A336" s="60" t="s">
        <v>248</v>
      </c>
      <c r="B336" s="68">
        <v>3.17</v>
      </c>
      <c r="E336" s="88"/>
      <c r="F336" s="60" t="s">
        <v>249</v>
      </c>
      <c r="G336" s="60" t="s">
        <v>1</v>
      </c>
      <c r="H336" s="89">
        <v>0</v>
      </c>
      <c r="I336" s="68">
        <v>3.17</v>
      </c>
    </row>
    <row r="337" spans="1:9">
      <c r="A337" s="59" t="s">
        <v>6986</v>
      </c>
      <c r="B337" s="67"/>
      <c r="E337" s="84" t="s">
        <v>9454</v>
      </c>
      <c r="F337" s="85"/>
      <c r="G337" s="86"/>
      <c r="H337" s="87"/>
      <c r="I337" s="87"/>
    </row>
    <row r="338" spans="1:9">
      <c r="A338" s="60" t="s">
        <v>7368</v>
      </c>
      <c r="B338" s="68">
        <v>9.14</v>
      </c>
      <c r="E338" s="88"/>
      <c r="F338" s="60" t="s">
        <v>9455</v>
      </c>
      <c r="G338" s="60" t="s">
        <v>0</v>
      </c>
      <c r="H338" s="89">
        <v>0</v>
      </c>
      <c r="I338" s="68">
        <v>9.14</v>
      </c>
    </row>
    <row r="339" spans="1:9">
      <c r="A339" s="60" t="s">
        <v>7369</v>
      </c>
      <c r="B339" s="68">
        <v>3.65</v>
      </c>
      <c r="E339" s="88"/>
      <c r="F339" s="60" t="s">
        <v>9456</v>
      </c>
      <c r="G339" s="60" t="s">
        <v>0</v>
      </c>
      <c r="H339" s="89">
        <v>0</v>
      </c>
      <c r="I339" s="68">
        <v>3.65</v>
      </c>
    </row>
    <row r="340" spans="1:9">
      <c r="A340" s="60" t="s">
        <v>7370</v>
      </c>
      <c r="B340" s="68">
        <v>1.83</v>
      </c>
      <c r="E340" s="88"/>
      <c r="F340" s="60" t="s">
        <v>9457</v>
      </c>
      <c r="G340" s="60" t="s">
        <v>0</v>
      </c>
      <c r="H340" s="89">
        <v>0</v>
      </c>
      <c r="I340" s="68">
        <v>1.83</v>
      </c>
    </row>
    <row r="341" spans="1:9" ht="25.5">
      <c r="A341" s="60" t="s">
        <v>7371</v>
      </c>
      <c r="B341" s="68">
        <v>14.4</v>
      </c>
      <c r="E341" s="88"/>
      <c r="F341" s="60" t="s">
        <v>9458</v>
      </c>
      <c r="G341" s="60" t="s">
        <v>0</v>
      </c>
      <c r="H341" s="89">
        <v>0</v>
      </c>
      <c r="I341" s="68">
        <v>14.4</v>
      </c>
    </row>
    <row r="342" spans="1:9">
      <c r="A342" s="59" t="s">
        <v>250</v>
      </c>
      <c r="B342" s="67"/>
      <c r="E342" s="84" t="s">
        <v>251</v>
      </c>
      <c r="F342" s="85"/>
      <c r="G342" s="86"/>
      <c r="H342" s="87"/>
      <c r="I342" s="87"/>
    </row>
    <row r="343" spans="1:9" ht="25.5">
      <c r="A343" s="60" t="s">
        <v>252</v>
      </c>
      <c r="B343" s="68">
        <v>33.56</v>
      </c>
      <c r="E343" s="88"/>
      <c r="F343" s="60" t="s">
        <v>253</v>
      </c>
      <c r="G343" s="60" t="s">
        <v>0</v>
      </c>
      <c r="H343" s="89">
        <v>0</v>
      </c>
      <c r="I343" s="68">
        <v>33.56</v>
      </c>
    </row>
    <row r="344" spans="1:9">
      <c r="A344" s="60" t="s">
        <v>254</v>
      </c>
      <c r="B344" s="68">
        <v>46.61</v>
      </c>
      <c r="E344" s="88"/>
      <c r="F344" s="60" t="s">
        <v>255</v>
      </c>
      <c r="G344" s="60" t="s">
        <v>1</v>
      </c>
      <c r="H344" s="89">
        <v>0</v>
      </c>
      <c r="I344" s="68">
        <v>46.61</v>
      </c>
    </row>
    <row r="345" spans="1:9">
      <c r="A345" s="60" t="s">
        <v>256</v>
      </c>
      <c r="B345" s="68">
        <v>10.96</v>
      </c>
      <c r="E345" s="88"/>
      <c r="F345" s="60" t="s">
        <v>257</v>
      </c>
      <c r="G345" s="60" t="s">
        <v>0</v>
      </c>
      <c r="H345" s="89">
        <v>0</v>
      </c>
      <c r="I345" s="68">
        <v>10.96</v>
      </c>
    </row>
    <row r="346" spans="1:9" ht="25.5">
      <c r="A346" s="60" t="s">
        <v>258</v>
      </c>
      <c r="B346" s="68">
        <v>4.57</v>
      </c>
      <c r="E346" s="88"/>
      <c r="F346" s="60" t="s">
        <v>259</v>
      </c>
      <c r="G346" s="60" t="s">
        <v>0</v>
      </c>
      <c r="H346" s="89">
        <v>0</v>
      </c>
      <c r="I346" s="68">
        <v>4.57</v>
      </c>
    </row>
    <row r="347" spans="1:9">
      <c r="A347" s="60" t="s">
        <v>260</v>
      </c>
      <c r="B347" s="68">
        <v>42.7</v>
      </c>
      <c r="E347" s="88"/>
      <c r="F347" s="60" t="s">
        <v>261</v>
      </c>
      <c r="G347" s="60" t="s">
        <v>0</v>
      </c>
      <c r="H347" s="89">
        <v>0</v>
      </c>
      <c r="I347" s="68">
        <v>42.7</v>
      </c>
    </row>
    <row r="348" spans="1:9">
      <c r="A348" s="60" t="s">
        <v>262</v>
      </c>
      <c r="B348" s="68">
        <v>24.61</v>
      </c>
      <c r="E348" s="88"/>
      <c r="F348" s="60" t="s">
        <v>263</v>
      </c>
      <c r="G348" s="60" t="s">
        <v>0</v>
      </c>
      <c r="H348" s="89">
        <v>0</v>
      </c>
      <c r="I348" s="68">
        <v>24.61</v>
      </c>
    </row>
    <row r="349" spans="1:9">
      <c r="A349" s="60" t="s">
        <v>264</v>
      </c>
      <c r="B349" s="68">
        <v>24.61</v>
      </c>
      <c r="E349" s="88"/>
      <c r="F349" s="60" t="s">
        <v>265</v>
      </c>
      <c r="G349" s="60" t="s">
        <v>0</v>
      </c>
      <c r="H349" s="89">
        <v>0</v>
      </c>
      <c r="I349" s="68">
        <v>24.61</v>
      </c>
    </row>
    <row r="350" spans="1:9">
      <c r="A350" s="60" t="s">
        <v>266</v>
      </c>
      <c r="B350" s="68">
        <v>5.82</v>
      </c>
      <c r="E350" s="88"/>
      <c r="F350" s="60" t="s">
        <v>267</v>
      </c>
      <c r="G350" s="60" t="s">
        <v>0</v>
      </c>
      <c r="H350" s="89">
        <v>0</v>
      </c>
      <c r="I350" s="68">
        <v>5.82</v>
      </c>
    </row>
    <row r="351" spans="1:9">
      <c r="A351" s="60" t="s">
        <v>268</v>
      </c>
      <c r="B351" s="68">
        <v>8.94</v>
      </c>
      <c r="E351" s="88"/>
      <c r="F351" s="60" t="s">
        <v>269</v>
      </c>
      <c r="G351" s="60" t="s">
        <v>0</v>
      </c>
      <c r="H351" s="89">
        <v>0</v>
      </c>
      <c r="I351" s="68">
        <v>8.94</v>
      </c>
    </row>
    <row r="352" spans="1:9" ht="25.5">
      <c r="A352" s="60" t="s">
        <v>270</v>
      </c>
      <c r="B352" s="68">
        <v>17</v>
      </c>
      <c r="E352" s="88"/>
      <c r="F352" s="60" t="s">
        <v>271</v>
      </c>
      <c r="G352" s="60" t="s">
        <v>0</v>
      </c>
      <c r="H352" s="89">
        <v>0</v>
      </c>
      <c r="I352" s="68">
        <v>17</v>
      </c>
    </row>
    <row r="353" spans="1:9">
      <c r="A353" s="59" t="s">
        <v>6987</v>
      </c>
      <c r="B353" s="67"/>
      <c r="E353" s="84" t="s">
        <v>9459</v>
      </c>
      <c r="F353" s="85"/>
      <c r="G353" s="86"/>
      <c r="H353" s="87"/>
      <c r="I353" s="87"/>
    </row>
    <row r="354" spans="1:9">
      <c r="A354" s="60" t="s">
        <v>7372</v>
      </c>
      <c r="B354" s="68">
        <v>70.23</v>
      </c>
      <c r="E354" s="88"/>
      <c r="F354" s="60" t="s">
        <v>9460</v>
      </c>
      <c r="G354" s="60" t="s">
        <v>0</v>
      </c>
      <c r="H354" s="89">
        <v>0</v>
      </c>
      <c r="I354" s="68">
        <v>70.23</v>
      </c>
    </row>
    <row r="355" spans="1:9">
      <c r="A355" s="60" t="s">
        <v>7373</v>
      </c>
      <c r="B355" s="68">
        <v>55.38</v>
      </c>
      <c r="E355" s="88"/>
      <c r="F355" s="60" t="s">
        <v>9461</v>
      </c>
      <c r="G355" s="60" t="s">
        <v>0</v>
      </c>
      <c r="H355" s="89">
        <v>0</v>
      </c>
      <c r="I355" s="68">
        <v>55.38</v>
      </c>
    </row>
    <row r="356" spans="1:9">
      <c r="A356" s="59" t="s">
        <v>272</v>
      </c>
      <c r="B356" s="67"/>
      <c r="E356" s="84" t="s">
        <v>273</v>
      </c>
      <c r="F356" s="85"/>
      <c r="G356" s="86"/>
      <c r="H356" s="87"/>
      <c r="I356" s="87"/>
    </row>
    <row r="357" spans="1:9" ht="25.5">
      <c r="A357" s="60" t="s">
        <v>274</v>
      </c>
      <c r="B357" s="68">
        <v>4.51</v>
      </c>
      <c r="E357" s="88"/>
      <c r="F357" s="60" t="s">
        <v>275</v>
      </c>
      <c r="G357" s="60" t="s">
        <v>1</v>
      </c>
      <c r="H357" s="89">
        <v>0</v>
      </c>
      <c r="I357" s="68">
        <v>4.51</v>
      </c>
    </row>
    <row r="358" spans="1:9" ht="25.5">
      <c r="A358" s="60" t="s">
        <v>276</v>
      </c>
      <c r="B358" s="68">
        <v>0.75</v>
      </c>
      <c r="E358" s="88"/>
      <c r="F358" s="60" t="s">
        <v>277</v>
      </c>
      <c r="G358" s="60" t="s">
        <v>1</v>
      </c>
      <c r="H358" s="89">
        <v>0</v>
      </c>
      <c r="I358" s="68">
        <v>0.75</v>
      </c>
    </row>
    <row r="359" spans="1:9">
      <c r="A359" s="59" t="s">
        <v>278</v>
      </c>
      <c r="B359" s="67"/>
      <c r="E359" s="84" t="s">
        <v>279</v>
      </c>
      <c r="F359" s="85"/>
      <c r="G359" s="86"/>
      <c r="H359" s="87"/>
      <c r="I359" s="87"/>
    </row>
    <row r="360" spans="1:9" ht="25.5">
      <c r="A360" s="60" t="s">
        <v>280</v>
      </c>
      <c r="B360" s="68">
        <v>10.95</v>
      </c>
      <c r="E360" s="88"/>
      <c r="F360" s="60" t="s">
        <v>281</v>
      </c>
      <c r="G360" s="60" t="s">
        <v>1</v>
      </c>
      <c r="H360" s="89">
        <v>0</v>
      </c>
      <c r="I360" s="68">
        <v>10.95</v>
      </c>
    </row>
    <row r="361" spans="1:9">
      <c r="A361" s="60" t="s">
        <v>282</v>
      </c>
      <c r="B361" s="68">
        <v>33.29</v>
      </c>
      <c r="E361" s="88"/>
      <c r="F361" s="60" t="s">
        <v>283</v>
      </c>
      <c r="G361" s="60" t="s">
        <v>1</v>
      </c>
      <c r="H361" s="89">
        <v>0</v>
      </c>
      <c r="I361" s="68">
        <v>33.29</v>
      </c>
    </row>
    <row r="362" spans="1:9">
      <c r="A362" s="59" t="s">
        <v>284</v>
      </c>
      <c r="B362" s="67"/>
      <c r="E362" s="84" t="s">
        <v>285</v>
      </c>
      <c r="F362" s="85"/>
      <c r="G362" s="86"/>
      <c r="H362" s="87"/>
      <c r="I362" s="87"/>
    </row>
    <row r="363" spans="1:9" ht="25.5">
      <c r="A363" s="60" t="s">
        <v>286</v>
      </c>
      <c r="B363" s="68">
        <v>14.77</v>
      </c>
      <c r="E363" s="88"/>
      <c r="F363" s="60" t="s">
        <v>287</v>
      </c>
      <c r="G363" s="60" t="s">
        <v>0</v>
      </c>
      <c r="H363" s="89">
        <v>0</v>
      </c>
      <c r="I363" s="68">
        <v>14.77</v>
      </c>
    </row>
    <row r="364" spans="1:9" ht="25.5">
      <c r="A364" s="60" t="s">
        <v>288</v>
      </c>
      <c r="B364" s="68">
        <v>55.38</v>
      </c>
      <c r="E364" s="88"/>
      <c r="F364" s="60" t="s">
        <v>289</v>
      </c>
      <c r="G364" s="60" t="s">
        <v>0</v>
      </c>
      <c r="H364" s="89">
        <v>0</v>
      </c>
      <c r="I364" s="68">
        <v>55.38</v>
      </c>
    </row>
    <row r="365" spans="1:9">
      <c r="A365" s="60" t="s">
        <v>290</v>
      </c>
      <c r="B365" s="68">
        <v>18.47</v>
      </c>
      <c r="E365" s="88"/>
      <c r="F365" s="60" t="s">
        <v>291</v>
      </c>
      <c r="G365" s="60" t="s">
        <v>0</v>
      </c>
      <c r="H365" s="89">
        <v>0</v>
      </c>
      <c r="I365" s="68">
        <v>18.47</v>
      </c>
    </row>
    <row r="366" spans="1:9">
      <c r="A366" s="60" t="s">
        <v>292</v>
      </c>
      <c r="B366" s="68">
        <v>14.77</v>
      </c>
      <c r="E366" s="88"/>
      <c r="F366" s="60" t="s">
        <v>293</v>
      </c>
      <c r="G366" s="60" t="s">
        <v>2</v>
      </c>
      <c r="H366" s="89">
        <v>0</v>
      </c>
      <c r="I366" s="68">
        <v>14.77</v>
      </c>
    </row>
    <row r="367" spans="1:9">
      <c r="A367" s="60" t="s">
        <v>294</v>
      </c>
      <c r="B367" s="68">
        <v>5.53</v>
      </c>
      <c r="E367" s="88"/>
      <c r="F367" s="60" t="s">
        <v>295</v>
      </c>
      <c r="G367" s="60" t="s">
        <v>0</v>
      </c>
      <c r="H367" s="89">
        <v>0</v>
      </c>
      <c r="I367" s="68">
        <v>5.53</v>
      </c>
    </row>
    <row r="368" spans="1:9">
      <c r="A368" s="60" t="s">
        <v>296</v>
      </c>
      <c r="B368" s="68">
        <v>5.53</v>
      </c>
      <c r="E368" s="88"/>
      <c r="F368" s="60" t="s">
        <v>297</v>
      </c>
      <c r="G368" s="60" t="s">
        <v>0</v>
      </c>
      <c r="H368" s="89">
        <v>0</v>
      </c>
      <c r="I368" s="68">
        <v>5.53</v>
      </c>
    </row>
    <row r="369" spans="1:9">
      <c r="A369" s="60" t="s">
        <v>298</v>
      </c>
      <c r="B369" s="68">
        <v>36.909999999999997</v>
      </c>
      <c r="E369" s="88"/>
      <c r="F369" s="60" t="s">
        <v>299</v>
      </c>
      <c r="G369" s="60" t="s">
        <v>0</v>
      </c>
      <c r="H369" s="89">
        <v>0</v>
      </c>
      <c r="I369" s="68">
        <v>36.909999999999997</v>
      </c>
    </row>
    <row r="370" spans="1:9" ht="25.5">
      <c r="A370" s="60" t="s">
        <v>300</v>
      </c>
      <c r="B370" s="68">
        <v>18.47</v>
      </c>
      <c r="E370" s="88"/>
      <c r="F370" s="60" t="s">
        <v>301</v>
      </c>
      <c r="G370" s="60" t="s">
        <v>0</v>
      </c>
      <c r="H370" s="89">
        <v>0</v>
      </c>
      <c r="I370" s="68">
        <v>18.47</v>
      </c>
    </row>
    <row r="371" spans="1:9" ht="25.5">
      <c r="A371" s="60" t="s">
        <v>302</v>
      </c>
      <c r="B371" s="68">
        <v>16.61</v>
      </c>
      <c r="E371" s="88"/>
      <c r="F371" s="60" t="s">
        <v>303</v>
      </c>
      <c r="G371" s="60" t="s">
        <v>0</v>
      </c>
      <c r="H371" s="89">
        <v>0</v>
      </c>
      <c r="I371" s="68">
        <v>16.61</v>
      </c>
    </row>
    <row r="372" spans="1:9" ht="25.5">
      <c r="A372" s="60" t="s">
        <v>304</v>
      </c>
      <c r="B372" s="68">
        <v>14.77</v>
      </c>
      <c r="E372" s="88"/>
      <c r="F372" s="60" t="s">
        <v>305</v>
      </c>
      <c r="G372" s="60" t="s">
        <v>0</v>
      </c>
      <c r="H372" s="89">
        <v>0</v>
      </c>
      <c r="I372" s="68">
        <v>14.77</v>
      </c>
    </row>
    <row r="373" spans="1:9" ht="25.5">
      <c r="A373" s="60" t="s">
        <v>306</v>
      </c>
      <c r="B373" s="68">
        <v>14.77</v>
      </c>
      <c r="E373" s="88"/>
      <c r="F373" s="60" t="s">
        <v>307</v>
      </c>
      <c r="G373" s="60" t="s">
        <v>0</v>
      </c>
      <c r="H373" s="89">
        <v>0</v>
      </c>
      <c r="I373" s="68">
        <v>14.77</v>
      </c>
    </row>
    <row r="374" spans="1:9">
      <c r="A374" s="60" t="s">
        <v>308</v>
      </c>
      <c r="B374" s="68">
        <v>11.08</v>
      </c>
      <c r="E374" s="88"/>
      <c r="F374" s="60" t="s">
        <v>309</v>
      </c>
      <c r="G374" s="60" t="s">
        <v>0</v>
      </c>
      <c r="H374" s="89">
        <v>0</v>
      </c>
      <c r="I374" s="68">
        <v>11.08</v>
      </c>
    </row>
    <row r="375" spans="1:9">
      <c r="A375" s="59" t="s">
        <v>310</v>
      </c>
      <c r="B375" s="67"/>
      <c r="E375" s="84" t="s">
        <v>311</v>
      </c>
      <c r="F375" s="85"/>
      <c r="G375" s="86"/>
      <c r="H375" s="87"/>
      <c r="I375" s="87"/>
    </row>
    <row r="376" spans="1:9">
      <c r="A376" s="60" t="s">
        <v>312</v>
      </c>
      <c r="B376" s="68">
        <v>9.24</v>
      </c>
      <c r="E376" s="88"/>
      <c r="F376" s="60" t="s">
        <v>313</v>
      </c>
      <c r="G376" s="60" t="s">
        <v>0</v>
      </c>
      <c r="H376" s="89">
        <v>0</v>
      </c>
      <c r="I376" s="68">
        <v>9.24</v>
      </c>
    </row>
    <row r="377" spans="1:9" ht="25.5">
      <c r="A377" s="60" t="s">
        <v>314</v>
      </c>
      <c r="B377" s="68">
        <v>12.91</v>
      </c>
      <c r="E377" s="88"/>
      <c r="F377" s="60" t="s">
        <v>315</v>
      </c>
      <c r="G377" s="60" t="s">
        <v>2</v>
      </c>
      <c r="H377" s="89">
        <v>0</v>
      </c>
      <c r="I377" s="68">
        <v>12.91</v>
      </c>
    </row>
    <row r="378" spans="1:9" ht="25.5">
      <c r="A378" s="60" t="s">
        <v>316</v>
      </c>
      <c r="B378" s="68">
        <v>184.55</v>
      </c>
      <c r="E378" s="88"/>
      <c r="F378" s="60" t="s">
        <v>317</v>
      </c>
      <c r="G378" s="60" t="s">
        <v>0</v>
      </c>
      <c r="H378" s="89">
        <v>0</v>
      </c>
      <c r="I378" s="68">
        <v>184.55</v>
      </c>
    </row>
    <row r="379" spans="1:9" ht="25.5">
      <c r="A379" s="60" t="s">
        <v>318</v>
      </c>
      <c r="B379" s="68">
        <v>147.63999999999999</v>
      </c>
      <c r="E379" s="88"/>
      <c r="F379" s="60" t="s">
        <v>319</v>
      </c>
      <c r="G379" s="60" t="s">
        <v>0</v>
      </c>
      <c r="H379" s="89">
        <v>0</v>
      </c>
      <c r="I379" s="68">
        <v>147.63999999999999</v>
      </c>
    </row>
    <row r="380" spans="1:9" ht="25.5">
      <c r="A380" s="60" t="s">
        <v>320</v>
      </c>
      <c r="B380" s="68">
        <v>73.819999999999993</v>
      </c>
      <c r="E380" s="88"/>
      <c r="F380" s="60" t="s">
        <v>321</v>
      </c>
      <c r="G380" s="60" t="s">
        <v>0</v>
      </c>
      <c r="H380" s="89">
        <v>0</v>
      </c>
      <c r="I380" s="68">
        <v>73.819999999999993</v>
      </c>
    </row>
    <row r="381" spans="1:9" ht="25.5">
      <c r="A381" s="60" t="s">
        <v>322</v>
      </c>
      <c r="B381" s="68">
        <v>40.99</v>
      </c>
      <c r="E381" s="88"/>
      <c r="F381" s="60" t="s">
        <v>323</v>
      </c>
      <c r="G381" s="60" t="s">
        <v>0</v>
      </c>
      <c r="H381" s="89">
        <v>0</v>
      </c>
      <c r="I381" s="68">
        <v>40.99</v>
      </c>
    </row>
    <row r="382" spans="1:9">
      <c r="A382" s="60" t="s">
        <v>324</v>
      </c>
      <c r="B382" s="68">
        <v>5.48</v>
      </c>
      <c r="E382" s="88"/>
      <c r="F382" s="60" t="s">
        <v>325</v>
      </c>
      <c r="G382" s="60" t="s">
        <v>0</v>
      </c>
      <c r="H382" s="89">
        <v>0</v>
      </c>
      <c r="I382" s="68">
        <v>5.48</v>
      </c>
    </row>
    <row r="383" spans="1:9" ht="25.5">
      <c r="A383" s="60" t="s">
        <v>326</v>
      </c>
      <c r="B383" s="68">
        <v>6.57</v>
      </c>
      <c r="E383" s="88"/>
      <c r="F383" s="60" t="s">
        <v>327</v>
      </c>
      <c r="G383" s="60" t="s">
        <v>0</v>
      </c>
      <c r="H383" s="89">
        <v>0</v>
      </c>
      <c r="I383" s="68">
        <v>6.57</v>
      </c>
    </row>
    <row r="384" spans="1:9" ht="25.5">
      <c r="A384" s="60" t="s">
        <v>328</v>
      </c>
      <c r="B384" s="68">
        <v>40.99</v>
      </c>
      <c r="E384" s="88"/>
      <c r="F384" s="60" t="s">
        <v>329</v>
      </c>
      <c r="G384" s="60" t="s">
        <v>0</v>
      </c>
      <c r="H384" s="89">
        <v>0</v>
      </c>
      <c r="I384" s="68">
        <v>40.99</v>
      </c>
    </row>
    <row r="385" spans="1:9">
      <c r="A385" s="60" t="s">
        <v>330</v>
      </c>
      <c r="B385" s="68">
        <v>9.24</v>
      </c>
      <c r="E385" s="88"/>
      <c r="F385" s="60" t="s">
        <v>331</v>
      </c>
      <c r="G385" s="60" t="s">
        <v>2</v>
      </c>
      <c r="H385" s="89">
        <v>0</v>
      </c>
      <c r="I385" s="68">
        <v>9.24</v>
      </c>
    </row>
    <row r="386" spans="1:9">
      <c r="A386" s="60" t="s">
        <v>332</v>
      </c>
      <c r="B386" s="68">
        <v>18.47</v>
      </c>
      <c r="E386" s="88"/>
      <c r="F386" s="60" t="s">
        <v>333</v>
      </c>
      <c r="G386" s="60" t="s">
        <v>0</v>
      </c>
      <c r="H386" s="89">
        <v>0</v>
      </c>
      <c r="I386" s="68">
        <v>18.47</v>
      </c>
    </row>
    <row r="387" spans="1:9" ht="25.5">
      <c r="A387" s="60" t="s">
        <v>334</v>
      </c>
      <c r="B387" s="68">
        <v>14.77</v>
      </c>
      <c r="E387" s="88"/>
      <c r="F387" s="60" t="s">
        <v>335</v>
      </c>
      <c r="G387" s="60" t="s">
        <v>0</v>
      </c>
      <c r="H387" s="89">
        <v>0</v>
      </c>
      <c r="I387" s="68">
        <v>14.77</v>
      </c>
    </row>
    <row r="388" spans="1:9">
      <c r="A388" s="60" t="s">
        <v>336</v>
      </c>
      <c r="B388" s="68">
        <v>22.14</v>
      </c>
      <c r="E388" s="88"/>
      <c r="F388" s="60" t="s">
        <v>9462</v>
      </c>
      <c r="G388" s="60" t="s">
        <v>0</v>
      </c>
      <c r="H388" s="89">
        <v>0</v>
      </c>
      <c r="I388" s="68">
        <v>22.14</v>
      </c>
    </row>
    <row r="389" spans="1:9" ht="25.5">
      <c r="A389" s="60" t="s">
        <v>338</v>
      </c>
      <c r="B389" s="68">
        <v>18.47</v>
      </c>
      <c r="E389" s="88"/>
      <c r="F389" s="60" t="s">
        <v>339</v>
      </c>
      <c r="G389" s="60" t="s">
        <v>0</v>
      </c>
      <c r="H389" s="89">
        <v>0</v>
      </c>
      <c r="I389" s="68">
        <v>18.47</v>
      </c>
    </row>
    <row r="390" spans="1:9" ht="25.5">
      <c r="A390" s="60" t="s">
        <v>340</v>
      </c>
      <c r="B390" s="68">
        <v>36.909999999999997</v>
      </c>
      <c r="E390" s="88"/>
      <c r="F390" s="60" t="s">
        <v>341</v>
      </c>
      <c r="G390" s="60" t="s">
        <v>0</v>
      </c>
      <c r="H390" s="89">
        <v>0</v>
      </c>
      <c r="I390" s="68">
        <v>36.909999999999997</v>
      </c>
    </row>
    <row r="391" spans="1:9" ht="25.5">
      <c r="A391" s="60" t="s">
        <v>342</v>
      </c>
      <c r="B391" s="68">
        <v>55.38</v>
      </c>
      <c r="E391" s="88"/>
      <c r="F391" s="60" t="s">
        <v>343</v>
      </c>
      <c r="G391" s="60" t="s">
        <v>0</v>
      </c>
      <c r="H391" s="89">
        <v>0</v>
      </c>
      <c r="I391" s="68">
        <v>55.38</v>
      </c>
    </row>
    <row r="392" spans="1:9" ht="25.5">
      <c r="A392" s="60" t="s">
        <v>344</v>
      </c>
      <c r="B392" s="68">
        <v>103.86</v>
      </c>
      <c r="E392" s="88"/>
      <c r="F392" s="60" t="s">
        <v>345</v>
      </c>
      <c r="G392" s="60" t="s">
        <v>0</v>
      </c>
      <c r="H392" s="89">
        <v>0</v>
      </c>
      <c r="I392" s="68">
        <v>103.86</v>
      </c>
    </row>
    <row r="393" spans="1:9">
      <c r="A393" s="60" t="s">
        <v>346</v>
      </c>
      <c r="B393" s="68">
        <v>27.68</v>
      </c>
      <c r="E393" s="88"/>
      <c r="F393" s="60" t="s">
        <v>347</v>
      </c>
      <c r="G393" s="60" t="s">
        <v>0</v>
      </c>
      <c r="H393" s="89">
        <v>0</v>
      </c>
      <c r="I393" s="68">
        <v>27.68</v>
      </c>
    </row>
    <row r="394" spans="1:9" ht="25.5">
      <c r="A394" s="60" t="s">
        <v>348</v>
      </c>
      <c r="B394" s="68">
        <v>7.52</v>
      </c>
      <c r="E394" s="88"/>
      <c r="F394" s="60" t="s">
        <v>349</v>
      </c>
      <c r="G394" s="60" t="s">
        <v>0</v>
      </c>
      <c r="H394" s="89">
        <v>0</v>
      </c>
      <c r="I394" s="68">
        <v>7.52</v>
      </c>
    </row>
    <row r="395" spans="1:9">
      <c r="A395" s="60" t="s">
        <v>350</v>
      </c>
      <c r="B395" s="68">
        <v>14.71</v>
      </c>
      <c r="E395" s="88"/>
      <c r="F395" s="60" t="s">
        <v>351</v>
      </c>
      <c r="G395" s="60" t="s">
        <v>0</v>
      </c>
      <c r="H395" s="89">
        <v>0</v>
      </c>
      <c r="I395" s="68">
        <v>14.71</v>
      </c>
    </row>
    <row r="396" spans="1:9" ht="25.5">
      <c r="A396" s="60" t="s">
        <v>352</v>
      </c>
      <c r="B396" s="68">
        <v>4.4400000000000004</v>
      </c>
      <c r="E396" s="88"/>
      <c r="F396" s="60" t="s">
        <v>353</v>
      </c>
      <c r="G396" s="60" t="s">
        <v>2</v>
      </c>
      <c r="H396" s="89">
        <v>0</v>
      </c>
      <c r="I396" s="68">
        <v>4.4400000000000004</v>
      </c>
    </row>
    <row r="397" spans="1:9" ht="25.5">
      <c r="A397" s="60" t="s">
        <v>354</v>
      </c>
      <c r="B397" s="68">
        <v>2.21</v>
      </c>
      <c r="E397" s="88"/>
      <c r="F397" s="60" t="s">
        <v>355</v>
      </c>
      <c r="G397" s="60" t="s">
        <v>2</v>
      </c>
      <c r="H397" s="89">
        <v>0</v>
      </c>
      <c r="I397" s="68">
        <v>2.21</v>
      </c>
    </row>
    <row r="398" spans="1:9" ht="25.5">
      <c r="A398" s="60" t="s">
        <v>356</v>
      </c>
      <c r="B398" s="68">
        <v>3.7</v>
      </c>
      <c r="E398" s="88"/>
      <c r="F398" s="60" t="s">
        <v>357</v>
      </c>
      <c r="G398" s="60" t="s">
        <v>2</v>
      </c>
      <c r="H398" s="89">
        <v>0</v>
      </c>
      <c r="I398" s="68">
        <v>3.7</v>
      </c>
    </row>
    <row r="399" spans="1:9" ht="25.5">
      <c r="A399" s="60" t="s">
        <v>358</v>
      </c>
      <c r="B399" s="68">
        <v>1.85</v>
      </c>
      <c r="E399" s="88"/>
      <c r="F399" s="60" t="s">
        <v>359</v>
      </c>
      <c r="G399" s="60" t="s">
        <v>2</v>
      </c>
      <c r="H399" s="89">
        <v>0</v>
      </c>
      <c r="I399" s="68">
        <v>1.85</v>
      </c>
    </row>
    <row r="400" spans="1:9">
      <c r="A400" s="60" t="s">
        <v>360</v>
      </c>
      <c r="B400" s="68">
        <v>25.97</v>
      </c>
      <c r="E400" s="88"/>
      <c r="F400" s="60" t="s">
        <v>361</v>
      </c>
      <c r="G400" s="60" t="s">
        <v>2</v>
      </c>
      <c r="H400" s="89">
        <v>0</v>
      </c>
      <c r="I400" s="68">
        <v>25.97</v>
      </c>
    </row>
    <row r="401" spans="1:9">
      <c r="A401" s="60" t="s">
        <v>362</v>
      </c>
      <c r="B401" s="68">
        <v>7.38</v>
      </c>
      <c r="E401" s="88"/>
      <c r="F401" s="60" t="s">
        <v>363</v>
      </c>
      <c r="G401" s="60" t="s">
        <v>2</v>
      </c>
      <c r="H401" s="89">
        <v>0</v>
      </c>
      <c r="I401" s="68">
        <v>7.38</v>
      </c>
    </row>
    <row r="402" spans="1:9" ht="25.5">
      <c r="A402" s="60" t="s">
        <v>364</v>
      </c>
      <c r="B402" s="68">
        <v>36.909999999999997</v>
      </c>
      <c r="E402" s="88"/>
      <c r="F402" s="60" t="s">
        <v>365</v>
      </c>
      <c r="G402" s="60" t="s">
        <v>0</v>
      </c>
      <c r="H402" s="89">
        <v>0</v>
      </c>
      <c r="I402" s="68">
        <v>36.909999999999997</v>
      </c>
    </row>
    <row r="403" spans="1:9">
      <c r="A403" s="60" t="s">
        <v>366</v>
      </c>
      <c r="B403" s="68">
        <v>7.38</v>
      </c>
      <c r="E403" s="88"/>
      <c r="F403" s="60" t="s">
        <v>367</v>
      </c>
      <c r="G403" s="60" t="s">
        <v>0</v>
      </c>
      <c r="H403" s="89">
        <v>0</v>
      </c>
      <c r="I403" s="68">
        <v>7.38</v>
      </c>
    </row>
    <row r="404" spans="1:9" ht="25.5">
      <c r="A404" s="60" t="s">
        <v>368</v>
      </c>
      <c r="B404" s="68">
        <v>55.38</v>
      </c>
      <c r="E404" s="88"/>
      <c r="F404" s="60" t="s">
        <v>369</v>
      </c>
      <c r="G404" s="60" t="s">
        <v>0</v>
      </c>
      <c r="H404" s="89">
        <v>0</v>
      </c>
      <c r="I404" s="68">
        <v>55.38</v>
      </c>
    </row>
    <row r="405" spans="1:9">
      <c r="A405" s="60" t="s">
        <v>370</v>
      </c>
      <c r="B405" s="68">
        <v>77.900000000000006</v>
      </c>
      <c r="E405" s="88"/>
      <c r="F405" s="60" t="s">
        <v>371</v>
      </c>
      <c r="G405" s="60" t="s">
        <v>0</v>
      </c>
      <c r="H405" s="89">
        <v>0</v>
      </c>
      <c r="I405" s="68">
        <v>77.900000000000006</v>
      </c>
    </row>
    <row r="406" spans="1:9">
      <c r="A406" s="59" t="s">
        <v>372</v>
      </c>
      <c r="B406" s="67"/>
      <c r="E406" s="84" t="s">
        <v>373</v>
      </c>
      <c r="F406" s="85"/>
      <c r="G406" s="86"/>
      <c r="H406" s="87"/>
      <c r="I406" s="87"/>
    </row>
    <row r="407" spans="1:9" ht="25.5">
      <c r="A407" s="60" t="s">
        <v>374</v>
      </c>
      <c r="B407" s="68">
        <v>151.94999999999999</v>
      </c>
      <c r="E407" s="88"/>
      <c r="F407" s="60" t="s">
        <v>375</v>
      </c>
      <c r="G407" s="60" t="s">
        <v>0</v>
      </c>
      <c r="H407" s="89">
        <v>0</v>
      </c>
      <c r="I407" s="68">
        <v>151.94999999999999</v>
      </c>
    </row>
    <row r="408" spans="1:9" ht="25.5">
      <c r="A408" s="60" t="s">
        <v>376</v>
      </c>
      <c r="B408" s="68">
        <v>36.909999999999997</v>
      </c>
      <c r="E408" s="88"/>
      <c r="F408" s="60" t="s">
        <v>377</v>
      </c>
      <c r="G408" s="60" t="s">
        <v>0</v>
      </c>
      <c r="H408" s="89">
        <v>0</v>
      </c>
      <c r="I408" s="68">
        <v>36.909999999999997</v>
      </c>
    </row>
    <row r="409" spans="1:9">
      <c r="A409" s="60" t="s">
        <v>378</v>
      </c>
      <c r="B409" s="68">
        <v>9.24</v>
      </c>
      <c r="E409" s="88"/>
      <c r="F409" s="60" t="s">
        <v>379</v>
      </c>
      <c r="G409" s="60" t="s">
        <v>0</v>
      </c>
      <c r="H409" s="89">
        <v>0</v>
      </c>
      <c r="I409" s="68">
        <v>9.24</v>
      </c>
    </row>
    <row r="410" spans="1:9" ht="25.5">
      <c r="A410" s="60" t="s">
        <v>380</v>
      </c>
      <c r="B410" s="68">
        <v>36.909999999999997</v>
      </c>
      <c r="E410" s="88"/>
      <c r="F410" s="60" t="s">
        <v>381</v>
      </c>
      <c r="G410" s="60" t="s">
        <v>1</v>
      </c>
      <c r="H410" s="89">
        <v>0</v>
      </c>
      <c r="I410" s="68">
        <v>36.909999999999997</v>
      </c>
    </row>
    <row r="411" spans="1:9" ht="25.5">
      <c r="A411" s="60" t="s">
        <v>382</v>
      </c>
      <c r="B411" s="68">
        <v>7.38</v>
      </c>
      <c r="E411" s="88"/>
      <c r="F411" s="60" t="s">
        <v>383</v>
      </c>
      <c r="G411" s="60" t="s">
        <v>0</v>
      </c>
      <c r="H411" s="89">
        <v>0</v>
      </c>
      <c r="I411" s="68">
        <v>7.38</v>
      </c>
    </row>
    <row r="412" spans="1:9" ht="25.5">
      <c r="A412" s="60" t="s">
        <v>384</v>
      </c>
      <c r="B412" s="68">
        <v>14.77</v>
      </c>
      <c r="E412" s="88"/>
      <c r="F412" s="60" t="s">
        <v>385</v>
      </c>
      <c r="G412" s="60" t="s">
        <v>0</v>
      </c>
      <c r="H412" s="89">
        <v>0</v>
      </c>
      <c r="I412" s="68">
        <v>14.77</v>
      </c>
    </row>
    <row r="413" spans="1:9" ht="25.5">
      <c r="A413" s="60" t="s">
        <v>386</v>
      </c>
      <c r="B413" s="68">
        <v>3.7</v>
      </c>
      <c r="E413" s="88"/>
      <c r="F413" s="60" t="s">
        <v>387</v>
      </c>
      <c r="G413" s="60" t="s">
        <v>0</v>
      </c>
      <c r="H413" s="89">
        <v>0</v>
      </c>
      <c r="I413" s="68">
        <v>3.7</v>
      </c>
    </row>
    <row r="414" spans="1:9" ht="25.5">
      <c r="A414" s="60" t="s">
        <v>388</v>
      </c>
      <c r="B414" s="68">
        <v>5.53</v>
      </c>
      <c r="E414" s="88"/>
      <c r="F414" s="60" t="s">
        <v>389</v>
      </c>
      <c r="G414" s="60" t="s">
        <v>0</v>
      </c>
      <c r="H414" s="89">
        <v>0</v>
      </c>
      <c r="I414" s="68">
        <v>5.53</v>
      </c>
    </row>
    <row r="415" spans="1:9">
      <c r="A415" s="60" t="s">
        <v>390</v>
      </c>
      <c r="B415" s="68">
        <v>9.24</v>
      </c>
      <c r="E415" s="88"/>
      <c r="F415" s="60" t="s">
        <v>391</v>
      </c>
      <c r="G415" s="60" t="s">
        <v>0</v>
      </c>
      <c r="H415" s="89">
        <v>0</v>
      </c>
      <c r="I415" s="68">
        <v>9.24</v>
      </c>
    </row>
    <row r="416" spans="1:9">
      <c r="A416" s="59" t="s">
        <v>392</v>
      </c>
      <c r="B416" s="67"/>
      <c r="E416" s="84" t="s">
        <v>393</v>
      </c>
      <c r="F416" s="85"/>
      <c r="G416" s="86"/>
      <c r="H416" s="87"/>
      <c r="I416" s="87"/>
    </row>
    <row r="417" spans="1:9" ht="25.5">
      <c r="A417" s="60" t="s">
        <v>394</v>
      </c>
      <c r="B417" s="68">
        <v>25.97</v>
      </c>
      <c r="E417" s="88"/>
      <c r="F417" s="60" t="s">
        <v>395</v>
      </c>
      <c r="G417" s="60" t="s">
        <v>0</v>
      </c>
      <c r="H417" s="89">
        <v>0</v>
      </c>
      <c r="I417" s="68">
        <v>25.97</v>
      </c>
    </row>
    <row r="418" spans="1:9">
      <c r="A418" s="60" t="s">
        <v>396</v>
      </c>
      <c r="B418" s="68">
        <v>3</v>
      </c>
      <c r="E418" s="88"/>
      <c r="F418" s="60" t="s">
        <v>397</v>
      </c>
      <c r="G418" s="60" t="s">
        <v>0</v>
      </c>
      <c r="H418" s="89">
        <v>0</v>
      </c>
      <c r="I418" s="68">
        <v>3</v>
      </c>
    </row>
    <row r="419" spans="1:9">
      <c r="A419" s="60" t="s">
        <v>398</v>
      </c>
      <c r="B419" s="68">
        <v>36.909999999999997</v>
      </c>
      <c r="E419" s="88"/>
      <c r="F419" s="60" t="s">
        <v>399</v>
      </c>
      <c r="G419" s="60" t="s">
        <v>0</v>
      </c>
      <c r="H419" s="89">
        <v>0</v>
      </c>
      <c r="I419" s="68">
        <v>36.909999999999997</v>
      </c>
    </row>
    <row r="420" spans="1:9">
      <c r="A420" s="60" t="s">
        <v>400</v>
      </c>
      <c r="B420" s="68">
        <v>18.47</v>
      </c>
      <c r="E420" s="88"/>
      <c r="F420" s="60" t="s">
        <v>401</v>
      </c>
      <c r="G420" s="60" t="s">
        <v>0</v>
      </c>
      <c r="H420" s="89">
        <v>0</v>
      </c>
      <c r="I420" s="68">
        <v>18.47</v>
      </c>
    </row>
    <row r="421" spans="1:9">
      <c r="A421" s="60" t="s">
        <v>402</v>
      </c>
      <c r="B421" s="68">
        <v>15.02</v>
      </c>
      <c r="E421" s="88"/>
      <c r="F421" s="60" t="s">
        <v>403</v>
      </c>
      <c r="G421" s="60" t="s">
        <v>0</v>
      </c>
      <c r="H421" s="89">
        <v>0</v>
      </c>
      <c r="I421" s="68">
        <v>15.02</v>
      </c>
    </row>
    <row r="422" spans="1:9" ht="25.5">
      <c r="A422" s="60" t="s">
        <v>404</v>
      </c>
      <c r="B422" s="68">
        <v>51.93</v>
      </c>
      <c r="E422" s="88"/>
      <c r="F422" s="60" t="s">
        <v>405</v>
      </c>
      <c r="G422" s="60" t="s">
        <v>0</v>
      </c>
      <c r="H422" s="89">
        <v>0</v>
      </c>
      <c r="I422" s="68">
        <v>51.93</v>
      </c>
    </row>
    <row r="423" spans="1:9">
      <c r="A423" s="59" t="s">
        <v>406</v>
      </c>
      <c r="B423" s="67"/>
      <c r="E423" s="84" t="s">
        <v>407</v>
      </c>
      <c r="F423" s="85"/>
      <c r="G423" s="86"/>
      <c r="H423" s="87"/>
      <c r="I423" s="87"/>
    </row>
    <row r="424" spans="1:9">
      <c r="A424" s="60" t="s">
        <v>408</v>
      </c>
      <c r="B424" s="68">
        <v>0.6</v>
      </c>
      <c r="E424" s="88"/>
      <c r="F424" s="60" t="s">
        <v>409</v>
      </c>
      <c r="G424" s="60" t="s">
        <v>410</v>
      </c>
      <c r="H424" s="89">
        <v>0</v>
      </c>
      <c r="I424" s="68">
        <v>0.6</v>
      </c>
    </row>
    <row r="425" spans="1:9" ht="25.5">
      <c r="A425" s="60" t="s">
        <v>411</v>
      </c>
      <c r="B425" s="68">
        <v>55.38</v>
      </c>
      <c r="E425" s="88"/>
      <c r="F425" s="60" t="s">
        <v>412</v>
      </c>
      <c r="G425" s="60" t="s">
        <v>0</v>
      </c>
      <c r="H425" s="89">
        <v>0</v>
      </c>
      <c r="I425" s="68">
        <v>55.38</v>
      </c>
    </row>
    <row r="426" spans="1:9" ht="25.5">
      <c r="A426" s="60" t="s">
        <v>413</v>
      </c>
      <c r="B426" s="68">
        <v>73.819999999999993</v>
      </c>
      <c r="E426" s="88"/>
      <c r="F426" s="60" t="s">
        <v>414</v>
      </c>
      <c r="G426" s="60" t="s">
        <v>0</v>
      </c>
      <c r="H426" s="89">
        <v>0</v>
      </c>
      <c r="I426" s="68">
        <v>73.819999999999993</v>
      </c>
    </row>
    <row r="427" spans="1:9">
      <c r="A427" s="60" t="s">
        <v>415</v>
      </c>
      <c r="B427" s="68">
        <v>14.77</v>
      </c>
      <c r="E427" s="88"/>
      <c r="F427" s="60" t="s">
        <v>416</v>
      </c>
      <c r="G427" s="60" t="s">
        <v>2</v>
      </c>
      <c r="H427" s="89">
        <v>0</v>
      </c>
      <c r="I427" s="68">
        <v>14.77</v>
      </c>
    </row>
    <row r="428" spans="1:9">
      <c r="A428" s="60" t="s">
        <v>417</v>
      </c>
      <c r="B428" s="68">
        <v>36.909999999999997</v>
      </c>
      <c r="E428" s="88"/>
      <c r="F428" s="60" t="s">
        <v>418</v>
      </c>
      <c r="G428" s="60" t="s">
        <v>1</v>
      </c>
      <c r="H428" s="89">
        <v>0</v>
      </c>
      <c r="I428" s="68">
        <v>36.909999999999997</v>
      </c>
    </row>
    <row r="429" spans="1:9">
      <c r="A429" s="60" t="s">
        <v>7374</v>
      </c>
      <c r="B429" s="68">
        <v>172.23</v>
      </c>
      <c r="E429" s="88"/>
      <c r="F429" s="60" t="s">
        <v>9463</v>
      </c>
      <c r="G429" s="60" t="s">
        <v>0</v>
      </c>
      <c r="H429" s="89">
        <v>68.37</v>
      </c>
      <c r="I429" s="68">
        <v>103.86</v>
      </c>
    </row>
    <row r="430" spans="1:9">
      <c r="A430" s="60" t="s">
        <v>7375</v>
      </c>
      <c r="B430" s="68">
        <v>172.23</v>
      </c>
      <c r="E430" s="88"/>
      <c r="F430" s="60" t="s">
        <v>9464</v>
      </c>
      <c r="G430" s="60" t="s">
        <v>0</v>
      </c>
      <c r="H430" s="89">
        <v>68.37</v>
      </c>
      <c r="I430" s="68">
        <v>103.86</v>
      </c>
    </row>
    <row r="431" spans="1:9">
      <c r="A431" s="60" t="s">
        <v>7376</v>
      </c>
      <c r="B431" s="68">
        <v>116.32</v>
      </c>
      <c r="E431" s="88"/>
      <c r="F431" s="60" t="s">
        <v>9465</v>
      </c>
      <c r="G431" s="60" t="s">
        <v>0</v>
      </c>
      <c r="H431" s="89">
        <v>0</v>
      </c>
      <c r="I431" s="68">
        <v>116.32</v>
      </c>
    </row>
    <row r="432" spans="1:9" ht="25.5">
      <c r="A432" s="60" t="s">
        <v>419</v>
      </c>
      <c r="B432" s="68">
        <v>73.819999999999993</v>
      </c>
      <c r="E432" s="88"/>
      <c r="F432" s="60" t="s">
        <v>420</v>
      </c>
      <c r="G432" s="60" t="s">
        <v>1</v>
      </c>
      <c r="H432" s="89">
        <v>0</v>
      </c>
      <c r="I432" s="68">
        <v>73.819999999999993</v>
      </c>
    </row>
    <row r="433" spans="1:9">
      <c r="A433" s="60" t="s">
        <v>7377</v>
      </c>
      <c r="B433" s="68">
        <v>13</v>
      </c>
      <c r="E433" s="88"/>
      <c r="F433" s="60" t="s">
        <v>9466</v>
      </c>
      <c r="G433" s="60" t="s">
        <v>0</v>
      </c>
      <c r="H433" s="89">
        <v>0</v>
      </c>
      <c r="I433" s="68">
        <v>13</v>
      </c>
    </row>
    <row r="434" spans="1:9" ht="25.5">
      <c r="A434" s="60" t="s">
        <v>7378</v>
      </c>
      <c r="B434" s="68">
        <v>73.819999999999993</v>
      </c>
      <c r="E434" s="88"/>
      <c r="F434" s="60" t="s">
        <v>9467</v>
      </c>
      <c r="G434" s="60" t="s">
        <v>0</v>
      </c>
      <c r="H434" s="89">
        <v>0</v>
      </c>
      <c r="I434" s="68">
        <v>73.819999999999993</v>
      </c>
    </row>
    <row r="435" spans="1:9">
      <c r="A435" s="60" t="s">
        <v>7379</v>
      </c>
      <c r="B435" s="68">
        <v>17.510000000000002</v>
      </c>
      <c r="E435" s="88"/>
      <c r="F435" s="60" t="s">
        <v>9468</v>
      </c>
      <c r="G435" s="60" t="s">
        <v>0</v>
      </c>
      <c r="H435" s="89">
        <v>0</v>
      </c>
      <c r="I435" s="68">
        <v>17.510000000000002</v>
      </c>
    </row>
    <row r="436" spans="1:9">
      <c r="A436" s="60" t="s">
        <v>7380</v>
      </c>
      <c r="B436" s="68">
        <v>3</v>
      </c>
      <c r="E436" s="88"/>
      <c r="F436" s="60" t="s">
        <v>9469</v>
      </c>
      <c r="G436" s="60" t="s">
        <v>0</v>
      </c>
      <c r="H436" s="89">
        <v>0</v>
      </c>
      <c r="I436" s="68">
        <v>3</v>
      </c>
    </row>
    <row r="437" spans="1:9">
      <c r="A437" s="60" t="s">
        <v>7381</v>
      </c>
      <c r="B437" s="68">
        <v>3</v>
      </c>
      <c r="E437" s="88"/>
      <c r="F437" s="60" t="s">
        <v>9470</v>
      </c>
      <c r="G437" s="60" t="s">
        <v>0</v>
      </c>
      <c r="H437" s="89">
        <v>0</v>
      </c>
      <c r="I437" s="68">
        <v>3</v>
      </c>
    </row>
    <row r="438" spans="1:9" ht="25.5">
      <c r="A438" s="60" t="s">
        <v>7382</v>
      </c>
      <c r="B438" s="68">
        <v>24.03</v>
      </c>
      <c r="E438" s="88"/>
      <c r="F438" s="60" t="s">
        <v>9471</v>
      </c>
      <c r="G438" s="60" t="s">
        <v>0</v>
      </c>
      <c r="H438" s="89">
        <v>0</v>
      </c>
      <c r="I438" s="68">
        <v>24.03</v>
      </c>
    </row>
    <row r="439" spans="1:9">
      <c r="A439" s="59" t="s">
        <v>421</v>
      </c>
      <c r="B439" s="67"/>
      <c r="E439" s="84" t="s">
        <v>422</v>
      </c>
      <c r="F439" s="85"/>
      <c r="G439" s="86"/>
      <c r="H439" s="87"/>
      <c r="I439" s="87"/>
    </row>
    <row r="440" spans="1:9">
      <c r="A440" s="60" t="s">
        <v>423</v>
      </c>
      <c r="B440" s="68">
        <v>3.76</v>
      </c>
      <c r="E440" s="88"/>
      <c r="F440" s="60" t="s">
        <v>424</v>
      </c>
      <c r="G440" s="60" t="s">
        <v>0</v>
      </c>
      <c r="H440" s="89">
        <v>0</v>
      </c>
      <c r="I440" s="68">
        <v>3.76</v>
      </c>
    </row>
    <row r="441" spans="1:9" ht="25.5">
      <c r="A441" s="60" t="s">
        <v>425</v>
      </c>
      <c r="B441" s="68">
        <v>255.81</v>
      </c>
      <c r="E441" s="88"/>
      <c r="F441" s="60" t="s">
        <v>426</v>
      </c>
      <c r="G441" s="60" t="s">
        <v>0</v>
      </c>
      <c r="H441" s="89">
        <v>0</v>
      </c>
      <c r="I441" s="68">
        <v>255.81</v>
      </c>
    </row>
    <row r="442" spans="1:9" ht="25.5">
      <c r="A442" s="60" t="s">
        <v>427</v>
      </c>
      <c r="B442" s="68">
        <v>24</v>
      </c>
      <c r="E442" s="88"/>
      <c r="F442" s="60" t="s">
        <v>428</v>
      </c>
      <c r="G442" s="60" t="s">
        <v>0</v>
      </c>
      <c r="H442" s="89">
        <v>0</v>
      </c>
      <c r="I442" s="68">
        <v>24</v>
      </c>
    </row>
    <row r="443" spans="1:9" ht="25.5">
      <c r="A443" s="60" t="s">
        <v>429</v>
      </c>
      <c r="B443" s="68">
        <v>432.01</v>
      </c>
      <c r="E443" s="88"/>
      <c r="F443" s="60" t="s">
        <v>430</v>
      </c>
      <c r="G443" s="60" t="s">
        <v>0</v>
      </c>
      <c r="H443" s="89">
        <v>136.72999999999999</v>
      </c>
      <c r="I443" s="68">
        <v>295.27999999999997</v>
      </c>
    </row>
    <row r="444" spans="1:9" ht="25.5">
      <c r="A444" s="60" t="s">
        <v>7383</v>
      </c>
      <c r="B444" s="68">
        <v>18.47</v>
      </c>
      <c r="E444" s="88"/>
      <c r="F444" s="60" t="s">
        <v>9472</v>
      </c>
      <c r="G444" s="60" t="s">
        <v>2</v>
      </c>
      <c r="H444" s="89">
        <v>0</v>
      </c>
      <c r="I444" s="68">
        <v>18.47</v>
      </c>
    </row>
    <row r="445" spans="1:9" ht="25.5">
      <c r="A445" s="60" t="s">
        <v>431</v>
      </c>
      <c r="B445" s="68">
        <v>9.24</v>
      </c>
      <c r="E445" s="88"/>
      <c r="F445" s="60" t="s">
        <v>432</v>
      </c>
      <c r="G445" s="60" t="s">
        <v>2</v>
      </c>
      <c r="H445" s="89">
        <v>0</v>
      </c>
      <c r="I445" s="68">
        <v>9.24</v>
      </c>
    </row>
    <row r="446" spans="1:9" ht="25.5">
      <c r="A446" s="60" t="s">
        <v>7384</v>
      </c>
      <c r="B446" s="68">
        <v>36.909999999999997</v>
      </c>
      <c r="E446" s="88"/>
      <c r="F446" s="60" t="s">
        <v>9473</v>
      </c>
      <c r="G446" s="60" t="s">
        <v>2</v>
      </c>
      <c r="H446" s="89">
        <v>0</v>
      </c>
      <c r="I446" s="68">
        <v>36.909999999999997</v>
      </c>
    </row>
    <row r="447" spans="1:9" ht="25.5">
      <c r="A447" s="60" t="s">
        <v>433</v>
      </c>
      <c r="B447" s="68">
        <v>18.47</v>
      </c>
      <c r="E447" s="88"/>
      <c r="F447" s="60" t="s">
        <v>434</v>
      </c>
      <c r="G447" s="60" t="s">
        <v>2</v>
      </c>
      <c r="H447" s="89">
        <v>0</v>
      </c>
      <c r="I447" s="68">
        <v>18.47</v>
      </c>
    </row>
    <row r="448" spans="1:9">
      <c r="A448" s="60" t="s">
        <v>7385</v>
      </c>
      <c r="B448" s="68">
        <v>7.38</v>
      </c>
      <c r="E448" s="88"/>
      <c r="F448" s="60" t="s">
        <v>9474</v>
      </c>
      <c r="G448" s="60" t="s">
        <v>2</v>
      </c>
      <c r="H448" s="89">
        <v>0</v>
      </c>
      <c r="I448" s="68">
        <v>7.38</v>
      </c>
    </row>
    <row r="449" spans="1:9">
      <c r="A449" s="59" t="s">
        <v>435</v>
      </c>
      <c r="B449" s="67"/>
      <c r="E449" s="84" t="s">
        <v>436</v>
      </c>
      <c r="F449" s="85"/>
      <c r="G449" s="86"/>
      <c r="H449" s="87"/>
      <c r="I449" s="87"/>
    </row>
    <row r="450" spans="1:9">
      <c r="A450" s="60" t="s">
        <v>437</v>
      </c>
      <c r="B450" s="68">
        <v>3.46</v>
      </c>
      <c r="E450" s="88"/>
      <c r="F450" s="60" t="s">
        <v>438</v>
      </c>
      <c r="G450" s="60" t="s">
        <v>2</v>
      </c>
      <c r="H450" s="89">
        <v>0</v>
      </c>
      <c r="I450" s="68">
        <v>3.46</v>
      </c>
    </row>
    <row r="451" spans="1:9">
      <c r="A451" s="60" t="s">
        <v>439</v>
      </c>
      <c r="B451" s="68">
        <v>2.25</v>
      </c>
      <c r="E451" s="88"/>
      <c r="F451" s="60" t="s">
        <v>440</v>
      </c>
      <c r="G451" s="60" t="s">
        <v>2</v>
      </c>
      <c r="H451" s="89">
        <v>0</v>
      </c>
      <c r="I451" s="68">
        <v>2.25</v>
      </c>
    </row>
    <row r="452" spans="1:9" ht="25.5">
      <c r="A452" s="60" t="s">
        <v>441</v>
      </c>
      <c r="B452" s="68">
        <v>6.01</v>
      </c>
      <c r="E452" s="88"/>
      <c r="F452" s="60" t="s">
        <v>442</v>
      </c>
      <c r="G452" s="60" t="s">
        <v>2</v>
      </c>
      <c r="H452" s="89">
        <v>0</v>
      </c>
      <c r="I452" s="68">
        <v>6.01</v>
      </c>
    </row>
    <row r="453" spans="1:9">
      <c r="A453" s="60" t="s">
        <v>443</v>
      </c>
      <c r="B453" s="68">
        <v>67.11</v>
      </c>
      <c r="E453" s="88"/>
      <c r="F453" s="60" t="s">
        <v>444</v>
      </c>
      <c r="G453" s="60" t="s">
        <v>0</v>
      </c>
      <c r="H453" s="89">
        <v>0</v>
      </c>
      <c r="I453" s="68">
        <v>67.11</v>
      </c>
    </row>
    <row r="454" spans="1:9" ht="25.5">
      <c r="A454" s="60" t="s">
        <v>445</v>
      </c>
      <c r="B454" s="68">
        <v>112.17</v>
      </c>
      <c r="E454" s="88"/>
      <c r="F454" s="60" t="s">
        <v>446</v>
      </c>
      <c r="G454" s="60" t="s">
        <v>0</v>
      </c>
      <c r="H454" s="89">
        <v>0</v>
      </c>
      <c r="I454" s="68">
        <v>112.17</v>
      </c>
    </row>
    <row r="455" spans="1:9">
      <c r="A455" s="59" t="s">
        <v>447</v>
      </c>
      <c r="B455" s="67"/>
      <c r="E455" s="84" t="s">
        <v>448</v>
      </c>
      <c r="F455" s="85"/>
      <c r="G455" s="86"/>
      <c r="H455" s="87"/>
      <c r="I455" s="87"/>
    </row>
    <row r="456" spans="1:9">
      <c r="A456" s="60" t="s">
        <v>449</v>
      </c>
      <c r="B456" s="68">
        <v>10.48</v>
      </c>
      <c r="E456" s="88"/>
      <c r="F456" s="60" t="s">
        <v>450</v>
      </c>
      <c r="G456" s="60" t="s">
        <v>0</v>
      </c>
      <c r="H456" s="89">
        <v>0</v>
      </c>
      <c r="I456" s="68">
        <v>10.48</v>
      </c>
    </row>
    <row r="457" spans="1:9">
      <c r="A457" s="59" t="s">
        <v>451</v>
      </c>
      <c r="B457" s="67"/>
      <c r="E457" s="84" t="s">
        <v>452</v>
      </c>
      <c r="F457" s="85"/>
      <c r="G457" s="86"/>
      <c r="H457" s="87"/>
      <c r="I457" s="87"/>
    </row>
    <row r="458" spans="1:9" ht="25.5">
      <c r="A458" s="60" t="s">
        <v>453</v>
      </c>
      <c r="B458" s="68">
        <v>16.739999999999998</v>
      </c>
      <c r="E458" s="88"/>
      <c r="F458" s="60" t="s">
        <v>454</v>
      </c>
      <c r="G458" s="60" t="s">
        <v>0</v>
      </c>
      <c r="H458" s="89">
        <v>0</v>
      </c>
      <c r="I458" s="68">
        <v>16.739999999999998</v>
      </c>
    </row>
    <row r="459" spans="1:9">
      <c r="A459" s="59" t="s">
        <v>455</v>
      </c>
      <c r="B459" s="67"/>
      <c r="E459" s="84" t="s">
        <v>9475</v>
      </c>
      <c r="F459" s="85"/>
      <c r="G459" s="86"/>
      <c r="H459" s="87"/>
      <c r="I459" s="87"/>
    </row>
    <row r="460" spans="1:9" ht="38.25">
      <c r="A460" s="60" t="s">
        <v>7386</v>
      </c>
      <c r="B460" s="68">
        <v>6.47</v>
      </c>
      <c r="E460" s="88"/>
      <c r="F460" s="60" t="s">
        <v>9476</v>
      </c>
      <c r="G460" s="60" t="s">
        <v>2</v>
      </c>
      <c r="H460" s="89">
        <v>0.46</v>
      </c>
      <c r="I460" s="68">
        <v>6.01</v>
      </c>
    </row>
    <row r="461" spans="1:9">
      <c r="A461" s="60" t="s">
        <v>457</v>
      </c>
      <c r="B461" s="68">
        <v>3</v>
      </c>
      <c r="E461" s="88"/>
      <c r="F461" s="60" t="s">
        <v>458</v>
      </c>
      <c r="G461" s="60" t="s">
        <v>2</v>
      </c>
      <c r="H461" s="89">
        <v>0</v>
      </c>
      <c r="I461" s="68">
        <v>3</v>
      </c>
    </row>
    <row r="462" spans="1:9" ht="25.5">
      <c r="A462" s="60" t="s">
        <v>7387</v>
      </c>
      <c r="B462" s="68">
        <v>6.01</v>
      </c>
      <c r="E462" s="88"/>
      <c r="F462" s="60" t="s">
        <v>9477</v>
      </c>
      <c r="G462" s="60" t="s">
        <v>2</v>
      </c>
      <c r="H462" s="89">
        <v>0</v>
      </c>
      <c r="I462" s="68">
        <v>6.01</v>
      </c>
    </row>
    <row r="463" spans="1:9" ht="51">
      <c r="A463" s="60" t="s">
        <v>459</v>
      </c>
      <c r="B463" s="68">
        <v>12.72</v>
      </c>
      <c r="E463" s="88"/>
      <c r="F463" s="60" t="s">
        <v>460</v>
      </c>
      <c r="G463" s="60" t="s">
        <v>1</v>
      </c>
      <c r="H463" s="89">
        <v>3.71</v>
      </c>
      <c r="I463" s="68">
        <v>9.01</v>
      </c>
    </row>
    <row r="464" spans="1:9" ht="25.5">
      <c r="A464" s="60" t="s">
        <v>461</v>
      </c>
      <c r="B464" s="68">
        <v>9.01</v>
      </c>
      <c r="E464" s="88"/>
      <c r="F464" s="60" t="s">
        <v>462</v>
      </c>
      <c r="G464" s="60" t="s">
        <v>1</v>
      </c>
      <c r="H464" s="89">
        <v>0</v>
      </c>
      <c r="I464" s="68">
        <v>9.01</v>
      </c>
    </row>
    <row r="465" spans="1:9">
      <c r="A465" s="58" t="s">
        <v>463</v>
      </c>
      <c r="B465" s="66"/>
      <c r="E465" s="80" t="s">
        <v>464</v>
      </c>
      <c r="F465" s="81"/>
      <c r="G465" s="82"/>
      <c r="H465" s="83"/>
      <c r="I465" s="83"/>
    </row>
    <row r="466" spans="1:9">
      <c r="A466" s="59" t="s">
        <v>465</v>
      </c>
      <c r="B466" s="67"/>
      <c r="E466" s="84" t="s">
        <v>466</v>
      </c>
      <c r="F466" s="85"/>
      <c r="G466" s="86"/>
      <c r="H466" s="87"/>
      <c r="I466" s="87"/>
    </row>
    <row r="467" spans="1:9" ht="25.5">
      <c r="A467" s="60" t="s">
        <v>467</v>
      </c>
      <c r="B467" s="68">
        <v>94.16</v>
      </c>
      <c r="E467" s="88"/>
      <c r="F467" s="60" t="s">
        <v>468</v>
      </c>
      <c r="G467" s="60" t="s">
        <v>3</v>
      </c>
      <c r="H467" s="89">
        <v>13.05</v>
      </c>
      <c r="I467" s="68">
        <v>81.11</v>
      </c>
    </row>
    <row r="468" spans="1:9">
      <c r="A468" s="59" t="s">
        <v>469</v>
      </c>
      <c r="B468" s="67"/>
      <c r="E468" s="84" t="s">
        <v>470</v>
      </c>
      <c r="F468" s="85"/>
      <c r="G468" s="86"/>
      <c r="H468" s="87"/>
      <c r="I468" s="87"/>
    </row>
    <row r="469" spans="1:9" ht="38.25">
      <c r="A469" s="60" t="s">
        <v>4742</v>
      </c>
      <c r="B469" s="68">
        <v>88.83</v>
      </c>
      <c r="E469" s="88"/>
      <c r="F469" s="60" t="s">
        <v>4743</v>
      </c>
      <c r="G469" s="60" t="s">
        <v>3</v>
      </c>
      <c r="H469" s="89">
        <v>79.819999999999993</v>
      </c>
      <c r="I469" s="68">
        <v>9.01</v>
      </c>
    </row>
    <row r="470" spans="1:9" ht="51">
      <c r="A470" s="60" t="s">
        <v>4744</v>
      </c>
      <c r="B470" s="68">
        <v>88.64</v>
      </c>
      <c r="E470" s="88"/>
      <c r="F470" s="60" t="s">
        <v>9478</v>
      </c>
      <c r="G470" s="60" t="s">
        <v>3</v>
      </c>
      <c r="H470" s="89">
        <v>79.63</v>
      </c>
      <c r="I470" s="68">
        <v>9.01</v>
      </c>
    </row>
    <row r="471" spans="1:9" ht="38.25">
      <c r="A471" s="60" t="s">
        <v>7388</v>
      </c>
      <c r="B471" s="68">
        <v>92.31</v>
      </c>
      <c r="E471" s="88"/>
      <c r="F471" s="60" t="s">
        <v>9479</v>
      </c>
      <c r="G471" s="60" t="s">
        <v>3</v>
      </c>
      <c r="H471" s="89">
        <v>83.3</v>
      </c>
      <c r="I471" s="68">
        <v>9.01</v>
      </c>
    </row>
    <row r="472" spans="1:9" ht="25.5">
      <c r="A472" s="60" t="s">
        <v>4746</v>
      </c>
      <c r="B472" s="68">
        <v>93.16</v>
      </c>
      <c r="E472" s="88"/>
      <c r="F472" s="60" t="s">
        <v>9480</v>
      </c>
      <c r="G472" s="60" t="s">
        <v>3</v>
      </c>
      <c r="H472" s="89">
        <v>84.15</v>
      </c>
      <c r="I472" s="68">
        <v>9.01</v>
      </c>
    </row>
    <row r="473" spans="1:9">
      <c r="A473" s="59" t="s">
        <v>471</v>
      </c>
      <c r="B473" s="67"/>
      <c r="E473" s="84" t="s">
        <v>472</v>
      </c>
      <c r="F473" s="85"/>
      <c r="G473" s="86"/>
      <c r="H473" s="87"/>
      <c r="I473" s="87"/>
    </row>
    <row r="474" spans="1:9" ht="25.5">
      <c r="A474" s="60" t="s">
        <v>473</v>
      </c>
      <c r="B474" s="68">
        <v>11.45</v>
      </c>
      <c r="E474" s="88"/>
      <c r="F474" s="60" t="s">
        <v>474</v>
      </c>
      <c r="G474" s="60" t="s">
        <v>3</v>
      </c>
      <c r="H474" s="89">
        <v>11.45</v>
      </c>
      <c r="I474" s="68">
        <v>0</v>
      </c>
    </row>
    <row r="475" spans="1:9" ht="25.5">
      <c r="A475" s="60" t="s">
        <v>7389</v>
      </c>
      <c r="B475" s="68">
        <v>21.46</v>
      </c>
      <c r="E475" s="88"/>
      <c r="F475" s="60" t="s">
        <v>9481</v>
      </c>
      <c r="G475" s="60" t="s">
        <v>3</v>
      </c>
      <c r="H475" s="89">
        <v>21.46</v>
      </c>
      <c r="I475" s="68">
        <v>0</v>
      </c>
    </row>
    <row r="476" spans="1:9" ht="25.5">
      <c r="A476" s="60" t="s">
        <v>7390</v>
      </c>
      <c r="B476" s="68">
        <v>26.65</v>
      </c>
      <c r="E476" s="88"/>
      <c r="F476" s="60" t="s">
        <v>9482</v>
      </c>
      <c r="G476" s="60" t="s">
        <v>3</v>
      </c>
      <c r="H476" s="89">
        <v>26.65</v>
      </c>
      <c r="I476" s="68">
        <v>0</v>
      </c>
    </row>
    <row r="477" spans="1:9" ht="25.5">
      <c r="A477" s="60" t="s">
        <v>7391</v>
      </c>
      <c r="B477" s="68">
        <v>30.31</v>
      </c>
      <c r="E477" s="88"/>
      <c r="F477" s="60" t="s">
        <v>9483</v>
      </c>
      <c r="G477" s="60" t="s">
        <v>3</v>
      </c>
      <c r="H477" s="89">
        <v>30.31</v>
      </c>
      <c r="I477" s="68">
        <v>0</v>
      </c>
    </row>
    <row r="478" spans="1:9" ht="25.5">
      <c r="A478" s="60" t="s">
        <v>7392</v>
      </c>
      <c r="B478" s="68">
        <v>1.52</v>
      </c>
      <c r="E478" s="88"/>
      <c r="F478" s="60" t="s">
        <v>9484</v>
      </c>
      <c r="G478" s="60" t="s">
        <v>9485</v>
      </c>
      <c r="H478" s="89">
        <v>1.52</v>
      </c>
      <c r="I478" s="68">
        <v>0</v>
      </c>
    </row>
    <row r="479" spans="1:9" ht="38.25">
      <c r="A479" s="60" t="s">
        <v>7393</v>
      </c>
      <c r="B479" s="68">
        <v>9.02</v>
      </c>
      <c r="E479" s="88"/>
      <c r="F479" s="60" t="s">
        <v>9486</v>
      </c>
      <c r="G479" s="60" t="s">
        <v>3</v>
      </c>
      <c r="H479" s="89">
        <v>9.02</v>
      </c>
      <c r="I479" s="68">
        <v>0</v>
      </c>
    </row>
    <row r="480" spans="1:9">
      <c r="A480" s="59" t="s">
        <v>7394</v>
      </c>
      <c r="B480" s="67"/>
      <c r="E480" s="84" t="s">
        <v>9487</v>
      </c>
      <c r="F480" s="85"/>
      <c r="G480" s="86"/>
      <c r="H480" s="87"/>
      <c r="I480" s="87"/>
    </row>
    <row r="481" spans="1:9" ht="25.5">
      <c r="A481" s="60" t="s">
        <v>7395</v>
      </c>
      <c r="B481" s="68">
        <v>66.209999999999994</v>
      </c>
      <c r="E481" s="88"/>
      <c r="F481" s="60" t="s">
        <v>9488</v>
      </c>
      <c r="G481" s="60" t="s">
        <v>9489</v>
      </c>
      <c r="H481" s="89">
        <v>66.209999999999994</v>
      </c>
      <c r="I481" s="68">
        <v>0</v>
      </c>
    </row>
    <row r="482" spans="1:9" ht="25.5">
      <c r="A482" s="60" t="s">
        <v>7396</v>
      </c>
      <c r="B482" s="68">
        <v>44.23</v>
      </c>
      <c r="E482" s="88"/>
      <c r="F482" s="60" t="s">
        <v>9490</v>
      </c>
      <c r="G482" s="60" t="s">
        <v>9489</v>
      </c>
      <c r="H482" s="89">
        <v>44.23</v>
      </c>
      <c r="I482" s="68">
        <v>0</v>
      </c>
    </row>
    <row r="483" spans="1:9" ht="25.5">
      <c r="A483" s="60" t="s">
        <v>7397</v>
      </c>
      <c r="B483" s="68">
        <v>81.36</v>
      </c>
      <c r="E483" s="88"/>
      <c r="F483" s="60" t="s">
        <v>9491</v>
      </c>
      <c r="G483" s="60" t="s">
        <v>9489</v>
      </c>
      <c r="H483" s="89">
        <v>81.36</v>
      </c>
      <c r="I483" s="68">
        <v>0</v>
      </c>
    </row>
    <row r="484" spans="1:9" ht="25.5">
      <c r="A484" s="60" t="s">
        <v>7398</v>
      </c>
      <c r="B484" s="68">
        <v>23.33</v>
      </c>
      <c r="E484" s="88"/>
      <c r="F484" s="60" t="s">
        <v>9492</v>
      </c>
      <c r="G484" s="60" t="s">
        <v>9489</v>
      </c>
      <c r="H484" s="89">
        <v>23.33</v>
      </c>
      <c r="I484" s="68">
        <v>0</v>
      </c>
    </row>
    <row r="485" spans="1:9" ht="25.5">
      <c r="A485" s="60" t="s">
        <v>7399</v>
      </c>
      <c r="B485" s="68">
        <v>16.670000000000002</v>
      </c>
      <c r="E485" s="88"/>
      <c r="F485" s="60" t="s">
        <v>9493</v>
      </c>
      <c r="G485" s="60" t="s">
        <v>9489</v>
      </c>
      <c r="H485" s="89">
        <v>16.670000000000002</v>
      </c>
      <c r="I485" s="68">
        <v>0</v>
      </c>
    </row>
    <row r="486" spans="1:9" ht="25.5">
      <c r="A486" s="60" t="s">
        <v>7400</v>
      </c>
      <c r="B486" s="68">
        <v>33.53</v>
      </c>
      <c r="E486" s="88"/>
      <c r="F486" s="60" t="s">
        <v>9494</v>
      </c>
      <c r="G486" s="60" t="s">
        <v>9489</v>
      </c>
      <c r="H486" s="89">
        <v>33.53</v>
      </c>
      <c r="I486" s="68">
        <v>0</v>
      </c>
    </row>
    <row r="487" spans="1:9" ht="25.5">
      <c r="A487" s="60" t="s">
        <v>7401</v>
      </c>
      <c r="B487" s="68">
        <v>31</v>
      </c>
      <c r="E487" s="88"/>
      <c r="F487" s="60" t="s">
        <v>9495</v>
      </c>
      <c r="G487" s="60" t="s">
        <v>3</v>
      </c>
      <c r="H487" s="89">
        <v>31</v>
      </c>
      <c r="I487" s="68">
        <v>0</v>
      </c>
    </row>
    <row r="488" spans="1:9" ht="25.5">
      <c r="A488" s="60" t="s">
        <v>7402</v>
      </c>
      <c r="B488" s="68">
        <v>794</v>
      </c>
      <c r="E488" s="88"/>
      <c r="F488" s="60" t="s">
        <v>9496</v>
      </c>
      <c r="G488" s="60" t="s">
        <v>9489</v>
      </c>
      <c r="H488" s="89">
        <v>794</v>
      </c>
      <c r="I488" s="68">
        <v>0</v>
      </c>
    </row>
    <row r="489" spans="1:9">
      <c r="A489" s="59" t="s">
        <v>7403</v>
      </c>
      <c r="B489" s="67"/>
      <c r="E489" s="84" t="s">
        <v>9497</v>
      </c>
      <c r="F489" s="85"/>
      <c r="G489" s="86"/>
      <c r="H489" s="87"/>
      <c r="I489" s="87"/>
    </row>
    <row r="490" spans="1:9" ht="25.5">
      <c r="A490" s="60" t="s">
        <v>7404</v>
      </c>
      <c r="B490" s="68">
        <v>2.67</v>
      </c>
      <c r="E490" s="88"/>
      <c r="F490" s="60" t="s">
        <v>9498</v>
      </c>
      <c r="G490" s="60" t="s">
        <v>3</v>
      </c>
      <c r="H490" s="89">
        <v>2.67</v>
      </c>
      <c r="I490" s="68">
        <v>0</v>
      </c>
    </row>
    <row r="491" spans="1:9" ht="25.5">
      <c r="A491" s="60" t="s">
        <v>7405</v>
      </c>
      <c r="B491" s="68">
        <v>4.55</v>
      </c>
      <c r="E491" s="88"/>
      <c r="F491" s="60" t="s">
        <v>9499</v>
      </c>
      <c r="G491" s="60" t="s">
        <v>3</v>
      </c>
      <c r="H491" s="89">
        <v>4.55</v>
      </c>
      <c r="I491" s="68">
        <v>0</v>
      </c>
    </row>
    <row r="492" spans="1:9" ht="38.25">
      <c r="A492" s="60" t="s">
        <v>7406</v>
      </c>
      <c r="B492" s="68">
        <v>6.8</v>
      </c>
      <c r="E492" s="88"/>
      <c r="F492" s="60" t="s">
        <v>9500</v>
      </c>
      <c r="G492" s="60" t="s">
        <v>3</v>
      </c>
      <c r="H492" s="89">
        <v>6.8</v>
      </c>
      <c r="I492" s="68">
        <v>0</v>
      </c>
    </row>
    <row r="493" spans="1:9" ht="38.25">
      <c r="A493" s="60" t="s">
        <v>7407</v>
      </c>
      <c r="B493" s="68">
        <v>7.51</v>
      </c>
      <c r="E493" s="88"/>
      <c r="F493" s="60" t="s">
        <v>9501</v>
      </c>
      <c r="G493" s="60" t="s">
        <v>3</v>
      </c>
      <c r="H493" s="89">
        <v>7.51</v>
      </c>
      <c r="I493" s="68">
        <v>0</v>
      </c>
    </row>
    <row r="494" spans="1:9" ht="38.25">
      <c r="A494" s="60" t="s">
        <v>7408</v>
      </c>
      <c r="B494" s="68">
        <v>10.039999999999999</v>
      </c>
      <c r="E494" s="88"/>
      <c r="F494" s="60" t="s">
        <v>9502</v>
      </c>
      <c r="G494" s="60" t="s">
        <v>3</v>
      </c>
      <c r="H494" s="89">
        <v>10.039999999999999</v>
      </c>
      <c r="I494" s="68">
        <v>0</v>
      </c>
    </row>
    <row r="495" spans="1:9" ht="38.25">
      <c r="A495" s="60" t="s">
        <v>7409</v>
      </c>
      <c r="B495" s="68">
        <v>15.05</v>
      </c>
      <c r="E495" s="88"/>
      <c r="F495" s="60" t="s">
        <v>9503</v>
      </c>
      <c r="G495" s="60" t="s">
        <v>3</v>
      </c>
      <c r="H495" s="89">
        <v>15.05</v>
      </c>
      <c r="I495" s="68">
        <v>0</v>
      </c>
    </row>
    <row r="496" spans="1:9" ht="38.25">
      <c r="A496" s="60" t="s">
        <v>7410</v>
      </c>
      <c r="B496" s="68">
        <v>20.04</v>
      </c>
      <c r="E496" s="88"/>
      <c r="F496" s="60" t="s">
        <v>9504</v>
      </c>
      <c r="G496" s="60" t="s">
        <v>3</v>
      </c>
      <c r="H496" s="89">
        <v>20.04</v>
      </c>
      <c r="I496" s="68">
        <v>0</v>
      </c>
    </row>
    <row r="497" spans="1:9" ht="38.25">
      <c r="A497" s="60" t="s">
        <v>7411</v>
      </c>
      <c r="B497" s="68">
        <v>0.97</v>
      </c>
      <c r="E497" s="88"/>
      <c r="F497" s="60" t="s">
        <v>9505</v>
      </c>
      <c r="G497" s="60" t="s">
        <v>9485</v>
      </c>
      <c r="H497" s="89">
        <v>0.97</v>
      </c>
      <c r="I497" s="68">
        <v>0</v>
      </c>
    </row>
    <row r="498" spans="1:9" ht="25.5">
      <c r="A498" s="60" t="s">
        <v>7412</v>
      </c>
      <c r="B498" s="68">
        <v>7.83</v>
      </c>
      <c r="E498" s="88"/>
      <c r="F498" s="60" t="s">
        <v>9506</v>
      </c>
      <c r="G498" s="60" t="s">
        <v>3</v>
      </c>
      <c r="H498" s="89">
        <v>7.83</v>
      </c>
      <c r="I498" s="68">
        <v>0</v>
      </c>
    </row>
    <row r="499" spans="1:9" ht="25.5">
      <c r="A499" s="60" t="s">
        <v>7413</v>
      </c>
      <c r="B499" s="68">
        <v>10.8</v>
      </c>
      <c r="E499" s="88"/>
      <c r="F499" s="60" t="s">
        <v>9507</v>
      </c>
      <c r="G499" s="60" t="s">
        <v>3</v>
      </c>
      <c r="H499" s="89">
        <v>10.8</v>
      </c>
      <c r="I499" s="68">
        <v>0</v>
      </c>
    </row>
    <row r="500" spans="1:9" ht="25.5">
      <c r="A500" s="60" t="s">
        <v>7414</v>
      </c>
      <c r="B500" s="68">
        <v>11.27</v>
      </c>
      <c r="E500" s="88"/>
      <c r="F500" s="60" t="s">
        <v>9508</v>
      </c>
      <c r="G500" s="60" t="s">
        <v>3</v>
      </c>
      <c r="H500" s="89">
        <v>11.27</v>
      </c>
      <c r="I500" s="68">
        <v>0</v>
      </c>
    </row>
    <row r="501" spans="1:9" ht="25.5">
      <c r="A501" s="60" t="s">
        <v>7415</v>
      </c>
      <c r="B501" s="68">
        <v>14.41</v>
      </c>
      <c r="E501" s="88"/>
      <c r="F501" s="60" t="s">
        <v>9509</v>
      </c>
      <c r="G501" s="60" t="s">
        <v>3</v>
      </c>
      <c r="H501" s="89">
        <v>14.41</v>
      </c>
      <c r="I501" s="68">
        <v>0</v>
      </c>
    </row>
    <row r="502" spans="1:9" ht="25.5">
      <c r="A502" s="60" t="s">
        <v>7416</v>
      </c>
      <c r="B502" s="68">
        <v>21.6</v>
      </c>
      <c r="E502" s="88"/>
      <c r="F502" s="60" t="s">
        <v>9510</v>
      </c>
      <c r="G502" s="60" t="s">
        <v>3</v>
      </c>
      <c r="H502" s="89">
        <v>21.6</v>
      </c>
      <c r="I502" s="68">
        <v>0</v>
      </c>
    </row>
    <row r="503" spans="1:9" ht="25.5">
      <c r="A503" s="60" t="s">
        <v>7417</v>
      </c>
      <c r="B503" s="68">
        <v>28.8</v>
      </c>
      <c r="E503" s="88"/>
      <c r="F503" s="60" t="s">
        <v>9511</v>
      </c>
      <c r="G503" s="60" t="s">
        <v>3</v>
      </c>
      <c r="H503" s="89">
        <v>28.8</v>
      </c>
      <c r="I503" s="68">
        <v>0</v>
      </c>
    </row>
    <row r="504" spans="1:9" ht="25.5">
      <c r="A504" s="60" t="s">
        <v>7418</v>
      </c>
      <c r="B504" s="68">
        <v>1.4</v>
      </c>
      <c r="E504" s="88"/>
      <c r="F504" s="60" t="s">
        <v>9512</v>
      </c>
      <c r="G504" s="60" t="s">
        <v>9485</v>
      </c>
      <c r="H504" s="89">
        <v>1.4</v>
      </c>
      <c r="I504" s="68">
        <v>0</v>
      </c>
    </row>
    <row r="505" spans="1:9">
      <c r="A505" s="58" t="s">
        <v>475</v>
      </c>
      <c r="B505" s="66"/>
      <c r="E505" s="80" t="s">
        <v>476</v>
      </c>
      <c r="F505" s="81"/>
      <c r="G505" s="82"/>
      <c r="H505" s="83"/>
      <c r="I505" s="83"/>
    </row>
    <row r="506" spans="1:9">
      <c r="A506" s="59" t="s">
        <v>477</v>
      </c>
      <c r="B506" s="67"/>
      <c r="E506" s="84" t="s">
        <v>478</v>
      </c>
      <c r="F506" s="85"/>
      <c r="G506" s="86"/>
      <c r="H506" s="87"/>
      <c r="I506" s="87"/>
    </row>
    <row r="507" spans="1:9" ht="25.5">
      <c r="A507" s="60" t="s">
        <v>479</v>
      </c>
      <c r="B507" s="68">
        <v>37.56</v>
      </c>
      <c r="E507" s="88"/>
      <c r="F507" s="60" t="s">
        <v>480</v>
      </c>
      <c r="G507" s="60" t="s">
        <v>3</v>
      </c>
      <c r="H507" s="89">
        <v>0</v>
      </c>
      <c r="I507" s="68">
        <v>37.56</v>
      </c>
    </row>
    <row r="508" spans="1:9" ht="25.5">
      <c r="A508" s="60" t="s">
        <v>7419</v>
      </c>
      <c r="B508" s="68">
        <v>46.87</v>
      </c>
      <c r="E508" s="88"/>
      <c r="F508" s="60" t="s">
        <v>9513</v>
      </c>
      <c r="G508" s="60" t="s">
        <v>3</v>
      </c>
      <c r="H508" s="89">
        <v>0</v>
      </c>
      <c r="I508" s="68">
        <v>46.87</v>
      </c>
    </row>
    <row r="509" spans="1:9">
      <c r="A509" s="59" t="s">
        <v>481</v>
      </c>
      <c r="B509" s="67"/>
      <c r="E509" s="84" t="s">
        <v>482</v>
      </c>
      <c r="F509" s="85"/>
      <c r="G509" s="86"/>
      <c r="H509" s="87"/>
      <c r="I509" s="87"/>
    </row>
    <row r="510" spans="1:9" ht="25.5">
      <c r="A510" s="60" t="s">
        <v>483</v>
      </c>
      <c r="B510" s="68">
        <v>45.06</v>
      </c>
      <c r="E510" s="88"/>
      <c r="F510" s="60" t="s">
        <v>484</v>
      </c>
      <c r="G510" s="60" t="s">
        <v>3</v>
      </c>
      <c r="H510" s="89">
        <v>0</v>
      </c>
      <c r="I510" s="68">
        <v>45.06</v>
      </c>
    </row>
    <row r="511" spans="1:9" ht="25.5">
      <c r="A511" s="60" t="s">
        <v>485</v>
      </c>
      <c r="B511" s="68">
        <v>58.27</v>
      </c>
      <c r="E511" s="88"/>
      <c r="F511" s="60" t="s">
        <v>486</v>
      </c>
      <c r="G511" s="60" t="s">
        <v>3</v>
      </c>
      <c r="H511" s="89">
        <v>0</v>
      </c>
      <c r="I511" s="68">
        <v>58.27</v>
      </c>
    </row>
    <row r="512" spans="1:9">
      <c r="A512" s="59" t="s">
        <v>487</v>
      </c>
      <c r="B512" s="67"/>
      <c r="E512" s="84" t="s">
        <v>488</v>
      </c>
      <c r="F512" s="85"/>
      <c r="G512" s="86"/>
      <c r="H512" s="87"/>
      <c r="I512" s="87"/>
    </row>
    <row r="513" spans="1:9" ht="25.5">
      <c r="A513" s="60" t="s">
        <v>489</v>
      </c>
      <c r="B513" s="68">
        <v>6.46</v>
      </c>
      <c r="E513" s="88"/>
      <c r="F513" s="60" t="s">
        <v>490</v>
      </c>
      <c r="G513" s="60" t="s">
        <v>3</v>
      </c>
      <c r="H513" s="89">
        <v>0</v>
      </c>
      <c r="I513" s="68">
        <v>6.46</v>
      </c>
    </row>
    <row r="514" spans="1:9" ht="25.5">
      <c r="A514" s="60" t="s">
        <v>491</v>
      </c>
      <c r="B514" s="68">
        <v>14.01</v>
      </c>
      <c r="E514" s="88"/>
      <c r="F514" s="60" t="s">
        <v>492</v>
      </c>
      <c r="G514" s="60" t="s">
        <v>3</v>
      </c>
      <c r="H514" s="89">
        <v>0</v>
      </c>
      <c r="I514" s="68">
        <v>14.01</v>
      </c>
    </row>
    <row r="515" spans="1:9" ht="25.5">
      <c r="A515" s="60" t="s">
        <v>493</v>
      </c>
      <c r="B515" s="68">
        <v>61.83</v>
      </c>
      <c r="E515" s="88"/>
      <c r="F515" s="60" t="s">
        <v>494</v>
      </c>
      <c r="G515" s="60" t="s">
        <v>3</v>
      </c>
      <c r="H515" s="89">
        <v>11.36</v>
      </c>
      <c r="I515" s="68">
        <v>50.47</v>
      </c>
    </row>
    <row r="516" spans="1:9">
      <c r="A516" s="59" t="s">
        <v>495</v>
      </c>
      <c r="B516" s="67"/>
      <c r="E516" s="84" t="s">
        <v>496</v>
      </c>
      <c r="F516" s="85"/>
      <c r="G516" s="86"/>
      <c r="H516" s="87"/>
      <c r="I516" s="87"/>
    </row>
    <row r="517" spans="1:9" ht="25.5">
      <c r="A517" s="60" t="s">
        <v>497</v>
      </c>
      <c r="B517" s="68">
        <v>46.39</v>
      </c>
      <c r="E517" s="88"/>
      <c r="F517" s="60" t="s">
        <v>498</v>
      </c>
      <c r="G517" s="60" t="s">
        <v>3</v>
      </c>
      <c r="H517" s="89">
        <v>0</v>
      </c>
      <c r="I517" s="68">
        <v>46.39</v>
      </c>
    </row>
    <row r="518" spans="1:9">
      <c r="A518" s="59" t="s">
        <v>499</v>
      </c>
      <c r="B518" s="67"/>
      <c r="E518" s="84" t="s">
        <v>500</v>
      </c>
      <c r="F518" s="85"/>
      <c r="G518" s="86"/>
      <c r="H518" s="87"/>
      <c r="I518" s="87"/>
    </row>
    <row r="519" spans="1:9">
      <c r="A519" s="60" t="s">
        <v>501</v>
      </c>
      <c r="B519" s="68">
        <v>9.01</v>
      </c>
      <c r="E519" s="88"/>
      <c r="F519" s="60" t="s">
        <v>502</v>
      </c>
      <c r="G519" s="60" t="s">
        <v>3</v>
      </c>
      <c r="H519" s="89">
        <v>0</v>
      </c>
      <c r="I519" s="68">
        <v>9.01</v>
      </c>
    </row>
    <row r="520" spans="1:9">
      <c r="A520" s="58" t="s">
        <v>7420</v>
      </c>
      <c r="B520" s="66"/>
      <c r="E520" s="80" t="s">
        <v>9514</v>
      </c>
      <c r="F520" s="81"/>
      <c r="G520" s="82"/>
      <c r="H520" s="83"/>
      <c r="I520" s="83"/>
    </row>
    <row r="521" spans="1:9">
      <c r="A521" s="59" t="s">
        <v>7421</v>
      </c>
      <c r="B521" s="67"/>
      <c r="E521" s="84" t="s">
        <v>9515</v>
      </c>
      <c r="F521" s="85"/>
      <c r="G521" s="86"/>
      <c r="H521" s="87"/>
      <c r="I521" s="87"/>
    </row>
    <row r="522" spans="1:9" ht="25.5">
      <c r="A522" s="60" t="s">
        <v>7422</v>
      </c>
      <c r="B522" s="68">
        <v>8.35</v>
      </c>
      <c r="E522" s="88"/>
      <c r="F522" s="60" t="s">
        <v>9516</v>
      </c>
      <c r="G522" s="60" t="s">
        <v>3</v>
      </c>
      <c r="H522" s="89">
        <v>8.14</v>
      </c>
      <c r="I522" s="68">
        <v>0.21</v>
      </c>
    </row>
    <row r="523" spans="1:9" ht="25.5">
      <c r="A523" s="60" t="s">
        <v>7423</v>
      </c>
      <c r="B523" s="68">
        <v>8.58</v>
      </c>
      <c r="E523" s="88"/>
      <c r="F523" s="60" t="s">
        <v>9517</v>
      </c>
      <c r="G523" s="60" t="s">
        <v>3</v>
      </c>
      <c r="H523" s="89">
        <v>8.3699999999999992</v>
      </c>
      <c r="I523" s="68">
        <v>0.21</v>
      </c>
    </row>
    <row r="524" spans="1:9" ht="25.5">
      <c r="A524" s="60" t="s">
        <v>7424</v>
      </c>
      <c r="B524" s="68">
        <v>14.6</v>
      </c>
      <c r="E524" s="88"/>
      <c r="F524" s="60" t="s">
        <v>9518</v>
      </c>
      <c r="G524" s="60" t="s">
        <v>3</v>
      </c>
      <c r="H524" s="89">
        <v>13.89</v>
      </c>
      <c r="I524" s="68">
        <v>0.71</v>
      </c>
    </row>
    <row r="525" spans="1:9" ht="25.5">
      <c r="A525" s="60" t="s">
        <v>7425</v>
      </c>
      <c r="B525" s="68">
        <v>7.82</v>
      </c>
      <c r="E525" s="88"/>
      <c r="F525" s="60" t="s">
        <v>9519</v>
      </c>
      <c r="G525" s="60" t="s">
        <v>3</v>
      </c>
      <c r="H525" s="89">
        <v>7.82</v>
      </c>
      <c r="I525" s="68">
        <v>0</v>
      </c>
    </row>
    <row r="526" spans="1:9">
      <c r="A526" s="59" t="s">
        <v>7426</v>
      </c>
      <c r="B526" s="67"/>
      <c r="E526" s="84" t="s">
        <v>9520</v>
      </c>
      <c r="F526" s="85"/>
      <c r="G526" s="86"/>
      <c r="H526" s="87"/>
      <c r="I526" s="87"/>
    </row>
    <row r="527" spans="1:9" ht="25.5">
      <c r="A527" s="60" t="s">
        <v>7427</v>
      </c>
      <c r="B527" s="68">
        <v>6.59</v>
      </c>
      <c r="E527" s="88"/>
      <c r="F527" s="60" t="s">
        <v>9521</v>
      </c>
      <c r="G527" s="60" t="s">
        <v>3</v>
      </c>
      <c r="H527" s="89">
        <v>5.62</v>
      </c>
      <c r="I527" s="68">
        <v>0.97</v>
      </c>
    </row>
    <row r="528" spans="1:9" ht="25.5">
      <c r="A528" s="60" t="s">
        <v>7428</v>
      </c>
      <c r="B528" s="68">
        <v>7.43</v>
      </c>
      <c r="E528" s="88"/>
      <c r="F528" s="60" t="s">
        <v>9522</v>
      </c>
      <c r="G528" s="60" t="s">
        <v>3</v>
      </c>
      <c r="H528" s="89">
        <v>6.34</v>
      </c>
      <c r="I528" s="68">
        <v>1.0900000000000001</v>
      </c>
    </row>
    <row r="529" spans="1:9" ht="25.5">
      <c r="A529" s="60" t="s">
        <v>7429</v>
      </c>
      <c r="B529" s="68">
        <v>11.13</v>
      </c>
      <c r="E529" s="88"/>
      <c r="F529" s="60" t="s">
        <v>9523</v>
      </c>
      <c r="G529" s="60" t="s">
        <v>3</v>
      </c>
      <c r="H529" s="89">
        <v>10.51</v>
      </c>
      <c r="I529" s="68">
        <v>0.62</v>
      </c>
    </row>
    <row r="530" spans="1:9" ht="38.25">
      <c r="A530" s="60" t="s">
        <v>7430</v>
      </c>
      <c r="B530" s="68">
        <v>11.82</v>
      </c>
      <c r="E530" s="88"/>
      <c r="F530" s="60" t="s">
        <v>9524</v>
      </c>
      <c r="G530" s="60" t="s">
        <v>3</v>
      </c>
      <c r="H530" s="89">
        <v>11.22</v>
      </c>
      <c r="I530" s="68">
        <v>0.6</v>
      </c>
    </row>
    <row r="531" spans="1:9">
      <c r="A531" s="59" t="s">
        <v>7431</v>
      </c>
      <c r="B531" s="67"/>
      <c r="E531" s="84" t="s">
        <v>9525</v>
      </c>
      <c r="F531" s="85"/>
      <c r="G531" s="86"/>
      <c r="H531" s="87"/>
      <c r="I531" s="87"/>
    </row>
    <row r="532" spans="1:9" ht="25.5">
      <c r="A532" s="60" t="s">
        <v>7432</v>
      </c>
      <c r="B532" s="68">
        <v>25.21</v>
      </c>
      <c r="E532" s="88"/>
      <c r="F532" s="60" t="s">
        <v>9526</v>
      </c>
      <c r="G532" s="60" t="s">
        <v>3</v>
      </c>
      <c r="H532" s="89">
        <v>23.81</v>
      </c>
      <c r="I532" s="68">
        <v>1.4</v>
      </c>
    </row>
    <row r="533" spans="1:9" ht="25.5">
      <c r="A533" s="60" t="s">
        <v>7433</v>
      </c>
      <c r="B533" s="68">
        <v>21.33</v>
      </c>
      <c r="E533" s="88"/>
      <c r="F533" s="60" t="s">
        <v>9527</v>
      </c>
      <c r="G533" s="60" t="s">
        <v>3</v>
      </c>
      <c r="H533" s="89">
        <v>20.2</v>
      </c>
      <c r="I533" s="68">
        <v>1.1299999999999999</v>
      </c>
    </row>
    <row r="534" spans="1:9">
      <c r="A534" s="59" t="s">
        <v>7434</v>
      </c>
      <c r="B534" s="67"/>
      <c r="E534" s="84" t="s">
        <v>9528</v>
      </c>
      <c r="F534" s="85"/>
      <c r="G534" s="86"/>
      <c r="H534" s="87"/>
      <c r="I534" s="87"/>
    </row>
    <row r="535" spans="1:9" ht="25.5">
      <c r="A535" s="60" t="s">
        <v>7435</v>
      </c>
      <c r="B535" s="68">
        <v>233.34</v>
      </c>
      <c r="E535" s="88"/>
      <c r="F535" s="60" t="s">
        <v>9529</v>
      </c>
      <c r="G535" s="60" t="s">
        <v>3</v>
      </c>
      <c r="H535" s="89">
        <v>233.34</v>
      </c>
      <c r="I535" s="68">
        <v>0</v>
      </c>
    </row>
    <row r="536" spans="1:9">
      <c r="A536" s="59" t="s">
        <v>7436</v>
      </c>
      <c r="B536" s="67"/>
      <c r="E536" s="84" t="s">
        <v>9530</v>
      </c>
      <c r="F536" s="85"/>
      <c r="G536" s="86"/>
      <c r="H536" s="87"/>
      <c r="I536" s="87"/>
    </row>
    <row r="537" spans="1:9" ht="25.5">
      <c r="A537" s="60" t="s">
        <v>7437</v>
      </c>
      <c r="B537" s="68">
        <v>3.23</v>
      </c>
      <c r="E537" s="88"/>
      <c r="F537" s="60" t="s">
        <v>9531</v>
      </c>
      <c r="G537" s="60" t="s">
        <v>3</v>
      </c>
      <c r="H537" s="89">
        <v>3.14</v>
      </c>
      <c r="I537" s="68">
        <v>0.09</v>
      </c>
    </row>
    <row r="538" spans="1:9">
      <c r="A538" s="59" t="s">
        <v>7438</v>
      </c>
      <c r="B538" s="67"/>
      <c r="E538" s="84" t="s">
        <v>9532</v>
      </c>
      <c r="F538" s="85"/>
      <c r="G538" s="86"/>
      <c r="H538" s="87"/>
      <c r="I538" s="87"/>
    </row>
    <row r="539" spans="1:9" ht="25.5">
      <c r="A539" s="60" t="s">
        <v>7439</v>
      </c>
      <c r="B539" s="68">
        <v>4.62</v>
      </c>
      <c r="E539" s="88"/>
      <c r="F539" s="60" t="s">
        <v>9533</v>
      </c>
      <c r="G539" s="60" t="s">
        <v>3</v>
      </c>
      <c r="H539" s="89">
        <v>2.5299999999999998</v>
      </c>
      <c r="I539" s="68">
        <v>2.09</v>
      </c>
    </row>
    <row r="540" spans="1:9" ht="25.5">
      <c r="A540" s="60" t="s">
        <v>7440</v>
      </c>
      <c r="B540" s="68">
        <v>12.84</v>
      </c>
      <c r="E540" s="88"/>
      <c r="F540" s="60" t="s">
        <v>9534</v>
      </c>
      <c r="G540" s="60" t="s">
        <v>3</v>
      </c>
      <c r="H540" s="89">
        <v>10.91</v>
      </c>
      <c r="I540" s="68">
        <v>1.93</v>
      </c>
    </row>
    <row r="541" spans="1:9">
      <c r="A541" s="59" t="s">
        <v>7441</v>
      </c>
      <c r="B541" s="69"/>
      <c r="E541" s="84" t="s">
        <v>9535</v>
      </c>
      <c r="F541" s="85"/>
      <c r="G541" s="86"/>
      <c r="H541" s="87"/>
      <c r="I541" s="87"/>
    </row>
    <row r="542" spans="1:9" ht="38.25">
      <c r="A542" s="60" t="s">
        <v>7442</v>
      </c>
      <c r="B542" s="68">
        <v>9.3000000000000007</v>
      </c>
      <c r="E542" s="88"/>
      <c r="F542" s="60" t="s">
        <v>9536</v>
      </c>
      <c r="G542" s="60" t="s">
        <v>3</v>
      </c>
      <c r="H542" s="89">
        <v>8.98</v>
      </c>
      <c r="I542" s="68">
        <v>0.32</v>
      </c>
    </row>
    <row r="543" spans="1:9" ht="38.25">
      <c r="A543" s="60" t="s">
        <v>7443</v>
      </c>
      <c r="B543" s="68">
        <v>6.63</v>
      </c>
      <c r="E543" s="88"/>
      <c r="F543" s="60" t="s">
        <v>9537</v>
      </c>
      <c r="G543" s="60" t="s">
        <v>3</v>
      </c>
      <c r="H543" s="89">
        <v>6.4</v>
      </c>
      <c r="I543" s="68">
        <v>0.23</v>
      </c>
    </row>
    <row r="544" spans="1:9" ht="38.25">
      <c r="A544" s="60" t="s">
        <v>7444</v>
      </c>
      <c r="B544" s="68">
        <v>6.6</v>
      </c>
      <c r="E544" s="88"/>
      <c r="F544" s="60" t="s">
        <v>9538</v>
      </c>
      <c r="G544" s="60" t="s">
        <v>3</v>
      </c>
      <c r="H544" s="89">
        <v>6.5</v>
      </c>
      <c r="I544" s="68">
        <v>0.1</v>
      </c>
    </row>
    <row r="545" spans="1:9" ht="38.25">
      <c r="A545" s="60" t="s">
        <v>7445</v>
      </c>
      <c r="B545" s="68">
        <v>10.9</v>
      </c>
      <c r="E545" s="88"/>
      <c r="F545" s="60" t="s">
        <v>9539</v>
      </c>
      <c r="G545" s="60" t="s">
        <v>3</v>
      </c>
      <c r="H545" s="89">
        <v>10.6</v>
      </c>
      <c r="I545" s="68">
        <v>0.3</v>
      </c>
    </row>
    <row r="546" spans="1:9">
      <c r="A546" s="58" t="s">
        <v>503</v>
      </c>
      <c r="B546" s="66"/>
      <c r="E546" s="80" t="s">
        <v>9540</v>
      </c>
      <c r="F546" s="81"/>
      <c r="G546" s="82"/>
      <c r="H546" s="83"/>
      <c r="I546" s="83"/>
    </row>
    <row r="547" spans="1:9">
      <c r="A547" s="59" t="s">
        <v>7446</v>
      </c>
      <c r="B547" s="69"/>
      <c r="E547" s="84" t="s">
        <v>9541</v>
      </c>
      <c r="F547" s="85"/>
      <c r="G547" s="86"/>
      <c r="H547" s="87"/>
      <c r="I547" s="87"/>
    </row>
    <row r="548" spans="1:9">
      <c r="A548" s="60" t="s">
        <v>7447</v>
      </c>
      <c r="B548" s="68">
        <v>61.79</v>
      </c>
      <c r="E548" s="88"/>
      <c r="F548" s="60" t="s">
        <v>9542</v>
      </c>
      <c r="G548" s="60" t="s">
        <v>1</v>
      </c>
      <c r="H548" s="89">
        <v>17.510000000000002</v>
      </c>
      <c r="I548" s="68">
        <v>44.28</v>
      </c>
    </row>
    <row r="549" spans="1:9">
      <c r="A549" s="60" t="s">
        <v>7448</v>
      </c>
      <c r="B549" s="68">
        <v>36.43</v>
      </c>
      <c r="E549" s="88"/>
      <c r="F549" s="60" t="s">
        <v>9543</v>
      </c>
      <c r="G549" s="60" t="s">
        <v>1</v>
      </c>
      <c r="H549" s="89">
        <v>9.7899999999999991</v>
      </c>
      <c r="I549" s="68">
        <v>26.64</v>
      </c>
    </row>
    <row r="550" spans="1:9">
      <c r="A550" s="60" t="s">
        <v>7449</v>
      </c>
      <c r="B550" s="68">
        <v>12.94</v>
      </c>
      <c r="E550" s="88"/>
      <c r="F550" s="60" t="s">
        <v>9544</v>
      </c>
      <c r="G550" s="60" t="s">
        <v>1</v>
      </c>
      <c r="H550" s="89">
        <v>6.5</v>
      </c>
      <c r="I550" s="68">
        <v>6.44</v>
      </c>
    </row>
    <row r="551" spans="1:9">
      <c r="A551" s="60" t="s">
        <v>7450</v>
      </c>
      <c r="B551" s="68">
        <v>73.14</v>
      </c>
      <c r="E551" s="88"/>
      <c r="F551" s="60" t="s">
        <v>9545</v>
      </c>
      <c r="G551" s="60" t="s">
        <v>1</v>
      </c>
      <c r="H551" s="89">
        <v>21.61</v>
      </c>
      <c r="I551" s="68">
        <v>51.53</v>
      </c>
    </row>
    <row r="552" spans="1:9" ht="25.5">
      <c r="A552" s="60" t="s">
        <v>7451</v>
      </c>
      <c r="B552" s="68">
        <v>126.54</v>
      </c>
      <c r="E552" s="88"/>
      <c r="F552" s="60" t="s">
        <v>9546</v>
      </c>
      <c r="G552" s="60" t="s">
        <v>1</v>
      </c>
      <c r="H552" s="89">
        <v>126.54</v>
      </c>
      <c r="I552" s="68">
        <v>0</v>
      </c>
    </row>
    <row r="553" spans="1:9" ht="25.5">
      <c r="A553" s="60" t="s">
        <v>7452</v>
      </c>
      <c r="B553" s="68">
        <v>138.93</v>
      </c>
      <c r="E553" s="88"/>
      <c r="F553" s="60" t="s">
        <v>9547</v>
      </c>
      <c r="G553" s="60" t="s">
        <v>1</v>
      </c>
      <c r="H553" s="89">
        <v>138.93</v>
      </c>
      <c r="I553" s="68">
        <v>0</v>
      </c>
    </row>
    <row r="554" spans="1:9" ht="25.5">
      <c r="A554" s="60" t="s">
        <v>7453</v>
      </c>
      <c r="B554" s="68">
        <v>154.12</v>
      </c>
      <c r="E554" s="88"/>
      <c r="F554" s="60" t="s">
        <v>9548</v>
      </c>
      <c r="G554" s="60" t="s">
        <v>1</v>
      </c>
      <c r="H554" s="89">
        <v>154.12</v>
      </c>
      <c r="I554" s="68">
        <v>0</v>
      </c>
    </row>
    <row r="555" spans="1:9">
      <c r="A555" s="59" t="s">
        <v>504</v>
      </c>
      <c r="B555" s="69"/>
      <c r="E555" s="84" t="s">
        <v>505</v>
      </c>
      <c r="F555" s="85"/>
      <c r="G555" s="86"/>
      <c r="H555" s="87"/>
      <c r="I555" s="87"/>
    </row>
    <row r="556" spans="1:9" ht="25.5">
      <c r="A556" s="60" t="s">
        <v>506</v>
      </c>
      <c r="B556" s="68">
        <v>35.76</v>
      </c>
      <c r="E556" s="88"/>
      <c r="F556" s="60" t="s">
        <v>507</v>
      </c>
      <c r="G556" s="60" t="s">
        <v>3</v>
      </c>
      <c r="H556" s="89">
        <v>11.6</v>
      </c>
      <c r="I556" s="68">
        <v>24.16</v>
      </c>
    </row>
    <row r="557" spans="1:9" ht="25.5">
      <c r="A557" s="60" t="s">
        <v>7454</v>
      </c>
      <c r="B557" s="68">
        <v>4.93</v>
      </c>
      <c r="E557" s="88"/>
      <c r="F557" s="60" t="s">
        <v>9549</v>
      </c>
      <c r="G557" s="60" t="s">
        <v>164</v>
      </c>
      <c r="H557" s="89">
        <v>3.26</v>
      </c>
      <c r="I557" s="68">
        <v>1.67</v>
      </c>
    </row>
    <row r="558" spans="1:9">
      <c r="A558" s="60" t="s">
        <v>508</v>
      </c>
      <c r="B558" s="68">
        <v>4.67</v>
      </c>
      <c r="E558" s="88"/>
      <c r="F558" s="60" t="s">
        <v>509</v>
      </c>
      <c r="G558" s="60" t="s">
        <v>510</v>
      </c>
      <c r="H558" s="89">
        <v>3.16</v>
      </c>
      <c r="I558" s="68">
        <v>1.51</v>
      </c>
    </row>
    <row r="559" spans="1:9" ht="25.5">
      <c r="A559" s="60" t="s">
        <v>511</v>
      </c>
      <c r="B559" s="68">
        <v>11.43</v>
      </c>
      <c r="E559" s="88"/>
      <c r="F559" s="60" t="s">
        <v>512</v>
      </c>
      <c r="G559" s="60" t="s">
        <v>3</v>
      </c>
      <c r="H559" s="89">
        <v>0</v>
      </c>
      <c r="I559" s="68">
        <v>11.43</v>
      </c>
    </row>
    <row r="560" spans="1:9">
      <c r="A560" s="59" t="s">
        <v>513</v>
      </c>
      <c r="B560" s="69"/>
      <c r="E560" s="84" t="s">
        <v>514</v>
      </c>
      <c r="F560" s="85"/>
      <c r="G560" s="86"/>
      <c r="H560" s="87"/>
      <c r="I560" s="87"/>
    </row>
    <row r="561" spans="1:9">
      <c r="A561" s="60" t="s">
        <v>515</v>
      </c>
      <c r="B561" s="68">
        <v>6.65</v>
      </c>
      <c r="E561" s="88"/>
      <c r="F561" s="60" t="s">
        <v>516</v>
      </c>
      <c r="G561" s="60" t="s">
        <v>3</v>
      </c>
      <c r="H561" s="89">
        <v>0</v>
      </c>
      <c r="I561" s="68">
        <v>6.65</v>
      </c>
    </row>
    <row r="562" spans="1:9">
      <c r="A562" s="59" t="s">
        <v>7455</v>
      </c>
      <c r="B562" s="69"/>
      <c r="E562" s="84" t="s">
        <v>9550</v>
      </c>
      <c r="F562" s="85"/>
      <c r="G562" s="86"/>
      <c r="H562" s="87"/>
      <c r="I562" s="87"/>
    </row>
    <row r="563" spans="1:9" ht="25.5">
      <c r="A563" s="60" t="s">
        <v>7456</v>
      </c>
      <c r="B563" s="68">
        <v>19.829999999999998</v>
      </c>
      <c r="E563" s="88"/>
      <c r="F563" s="60" t="s">
        <v>9551</v>
      </c>
      <c r="G563" s="60" t="s">
        <v>1</v>
      </c>
      <c r="H563" s="89">
        <v>19.260000000000002</v>
      </c>
      <c r="I563" s="68">
        <v>0.56999999999999995</v>
      </c>
    </row>
    <row r="564" spans="1:9">
      <c r="A564" s="60" t="s">
        <v>7457</v>
      </c>
      <c r="B564" s="68">
        <v>89.89</v>
      </c>
      <c r="E564" s="88"/>
      <c r="F564" s="60" t="s">
        <v>9552</v>
      </c>
      <c r="G564" s="60" t="s">
        <v>3</v>
      </c>
      <c r="H564" s="89">
        <v>73.23</v>
      </c>
      <c r="I564" s="68">
        <v>16.66</v>
      </c>
    </row>
    <row r="565" spans="1:9">
      <c r="A565" s="60" t="s">
        <v>7458</v>
      </c>
      <c r="B565" s="68">
        <v>90.92</v>
      </c>
      <c r="E565" s="88"/>
      <c r="F565" s="60" t="s">
        <v>9553</v>
      </c>
      <c r="G565" s="60" t="s">
        <v>3</v>
      </c>
      <c r="H565" s="89">
        <v>80.930000000000007</v>
      </c>
      <c r="I565" s="68">
        <v>9.99</v>
      </c>
    </row>
    <row r="566" spans="1:9" ht="25.5">
      <c r="A566" s="60" t="s">
        <v>7459</v>
      </c>
      <c r="B566" s="68">
        <v>12.9</v>
      </c>
      <c r="E566" s="88"/>
      <c r="F566" s="60" t="s">
        <v>9554</v>
      </c>
      <c r="G566" s="60" t="s">
        <v>1</v>
      </c>
      <c r="H566" s="89">
        <v>2.91</v>
      </c>
      <c r="I566" s="68">
        <v>9.99</v>
      </c>
    </row>
    <row r="567" spans="1:9" ht="38.25">
      <c r="A567" s="60" t="s">
        <v>7460</v>
      </c>
      <c r="B567" s="68">
        <v>14.74</v>
      </c>
      <c r="E567" s="88"/>
      <c r="F567" s="60" t="s">
        <v>9555</v>
      </c>
      <c r="G567" s="60" t="s">
        <v>1</v>
      </c>
      <c r="H567" s="89">
        <v>4.75</v>
      </c>
      <c r="I567" s="68">
        <v>9.99</v>
      </c>
    </row>
    <row r="568" spans="1:9" ht="38.25">
      <c r="A568" s="60" t="s">
        <v>7461</v>
      </c>
      <c r="B568" s="68">
        <v>19.2</v>
      </c>
      <c r="E568" s="88"/>
      <c r="F568" s="60" t="s">
        <v>9556</v>
      </c>
      <c r="G568" s="60" t="s">
        <v>1</v>
      </c>
      <c r="H568" s="89">
        <v>9.2100000000000009</v>
      </c>
      <c r="I568" s="68">
        <v>9.99</v>
      </c>
    </row>
    <row r="569" spans="1:9">
      <c r="A569" s="59" t="s">
        <v>7462</v>
      </c>
      <c r="B569" s="69"/>
      <c r="E569" s="84" t="s">
        <v>9557</v>
      </c>
      <c r="F569" s="85"/>
      <c r="G569" s="86"/>
      <c r="H569" s="87"/>
      <c r="I569" s="87"/>
    </row>
    <row r="570" spans="1:9" ht="25.5">
      <c r="A570" s="60" t="s">
        <v>7463</v>
      </c>
      <c r="B570" s="68">
        <v>15.22</v>
      </c>
      <c r="E570" s="88"/>
      <c r="F570" s="60" t="s">
        <v>9558</v>
      </c>
      <c r="G570" s="60" t="s">
        <v>2</v>
      </c>
      <c r="H570" s="89">
        <v>3.57</v>
      </c>
      <c r="I570" s="68">
        <v>11.65</v>
      </c>
    </row>
    <row r="571" spans="1:9" ht="25.5">
      <c r="A571" s="60" t="s">
        <v>7464</v>
      </c>
      <c r="B571" s="68">
        <v>18.489999999999998</v>
      </c>
      <c r="E571" s="88"/>
      <c r="F571" s="60" t="s">
        <v>9559</v>
      </c>
      <c r="G571" s="60" t="s">
        <v>2</v>
      </c>
      <c r="H571" s="89">
        <v>6.84</v>
      </c>
      <c r="I571" s="68">
        <v>11.65</v>
      </c>
    </row>
    <row r="572" spans="1:9" ht="25.5">
      <c r="A572" s="60" t="s">
        <v>7465</v>
      </c>
      <c r="B572" s="68">
        <v>22.38</v>
      </c>
      <c r="E572" s="88"/>
      <c r="F572" s="60" t="s">
        <v>9560</v>
      </c>
      <c r="G572" s="60" t="s">
        <v>2</v>
      </c>
      <c r="H572" s="89">
        <v>9.06</v>
      </c>
      <c r="I572" s="68">
        <v>13.32</v>
      </c>
    </row>
    <row r="573" spans="1:9" ht="25.5">
      <c r="A573" s="60" t="s">
        <v>7466</v>
      </c>
      <c r="B573" s="68">
        <v>26.23</v>
      </c>
      <c r="E573" s="88"/>
      <c r="F573" s="60" t="s">
        <v>9561</v>
      </c>
      <c r="G573" s="60" t="s">
        <v>2</v>
      </c>
      <c r="H573" s="89">
        <v>9.57</v>
      </c>
      <c r="I573" s="68">
        <v>16.66</v>
      </c>
    </row>
    <row r="574" spans="1:9">
      <c r="A574" s="59" t="s">
        <v>7467</v>
      </c>
      <c r="B574" s="69"/>
      <c r="E574" s="84" t="s">
        <v>9562</v>
      </c>
      <c r="F574" s="85"/>
      <c r="G574" s="86"/>
      <c r="H574" s="87"/>
      <c r="I574" s="87"/>
    </row>
    <row r="575" spans="1:9" ht="38.25">
      <c r="A575" s="60" t="s">
        <v>7468</v>
      </c>
      <c r="B575" s="68">
        <v>5810.52</v>
      </c>
      <c r="E575" s="88"/>
      <c r="F575" s="60" t="s">
        <v>9563</v>
      </c>
      <c r="G575" s="60" t="s">
        <v>9257</v>
      </c>
      <c r="H575" s="89">
        <v>5810.52</v>
      </c>
      <c r="I575" s="68">
        <v>0</v>
      </c>
    </row>
    <row r="576" spans="1:9" ht="51">
      <c r="A576" s="60" t="s">
        <v>7469</v>
      </c>
      <c r="B576" s="68">
        <v>555.35</v>
      </c>
      <c r="E576" s="88"/>
      <c r="F576" s="60" t="s">
        <v>9564</v>
      </c>
      <c r="G576" s="60" t="s">
        <v>9565</v>
      </c>
      <c r="H576" s="89">
        <v>555.35</v>
      </c>
      <c r="I576" s="68">
        <v>0</v>
      </c>
    </row>
    <row r="577" spans="1:9">
      <c r="A577" s="60" t="s">
        <v>7470</v>
      </c>
      <c r="B577" s="68">
        <v>321.11</v>
      </c>
      <c r="E577" s="88"/>
      <c r="F577" s="60" t="s">
        <v>9566</v>
      </c>
      <c r="G577" s="60" t="s">
        <v>0</v>
      </c>
      <c r="H577" s="89">
        <v>321.11</v>
      </c>
      <c r="I577" s="68">
        <v>0</v>
      </c>
    </row>
    <row r="578" spans="1:9" ht="25.5">
      <c r="A578" s="60" t="s">
        <v>7471</v>
      </c>
      <c r="B578" s="68">
        <v>5.39</v>
      </c>
      <c r="E578" s="88"/>
      <c r="F578" s="60" t="s">
        <v>9567</v>
      </c>
      <c r="G578" s="60" t="s">
        <v>9568</v>
      </c>
      <c r="H578" s="89">
        <v>2.39</v>
      </c>
      <c r="I578" s="68">
        <v>3</v>
      </c>
    </row>
    <row r="579" spans="1:9">
      <c r="A579" s="59" t="s">
        <v>7472</v>
      </c>
      <c r="B579" s="69"/>
      <c r="E579" s="84" t="s">
        <v>9569</v>
      </c>
      <c r="F579" s="85"/>
      <c r="G579" s="86"/>
      <c r="H579" s="87"/>
      <c r="I579" s="87"/>
    </row>
    <row r="580" spans="1:9">
      <c r="A580" s="60" t="s">
        <v>7473</v>
      </c>
      <c r="B580" s="68">
        <v>181.08</v>
      </c>
      <c r="E580" s="88"/>
      <c r="F580" s="60" t="s">
        <v>9570</v>
      </c>
      <c r="G580" s="60" t="s">
        <v>3</v>
      </c>
      <c r="H580" s="89">
        <v>81.209999999999994</v>
      </c>
      <c r="I580" s="68">
        <v>99.87</v>
      </c>
    </row>
    <row r="581" spans="1:9">
      <c r="A581" s="60" t="s">
        <v>7474</v>
      </c>
      <c r="B581" s="68">
        <v>353.76</v>
      </c>
      <c r="E581" s="88"/>
      <c r="F581" s="60" t="s">
        <v>9571</v>
      </c>
      <c r="G581" s="60" t="s">
        <v>3</v>
      </c>
      <c r="H581" s="89">
        <v>160.52000000000001</v>
      </c>
      <c r="I581" s="68">
        <v>193.24</v>
      </c>
    </row>
    <row r="582" spans="1:9" ht="63.75">
      <c r="A582" s="60" t="s">
        <v>7475</v>
      </c>
      <c r="B582" s="68">
        <v>502.58</v>
      </c>
      <c r="E582" s="88"/>
      <c r="F582" s="60" t="s">
        <v>9572</v>
      </c>
      <c r="G582" s="60" t="s">
        <v>3</v>
      </c>
      <c r="H582" s="89">
        <v>412.72</v>
      </c>
      <c r="I582" s="68">
        <v>89.86</v>
      </c>
    </row>
    <row r="583" spans="1:9" ht="63.75">
      <c r="A583" s="60" t="s">
        <v>7476</v>
      </c>
      <c r="B583" s="68">
        <v>438.92</v>
      </c>
      <c r="E583" s="88"/>
      <c r="F583" s="60" t="s">
        <v>9573</v>
      </c>
      <c r="G583" s="60" t="s">
        <v>3</v>
      </c>
      <c r="H583" s="89">
        <v>328.56</v>
      </c>
      <c r="I583" s="68">
        <v>110.36</v>
      </c>
    </row>
    <row r="584" spans="1:9">
      <c r="A584" s="58" t="s">
        <v>517</v>
      </c>
      <c r="B584" s="66"/>
      <c r="E584" s="80" t="s">
        <v>518</v>
      </c>
      <c r="F584" s="81"/>
      <c r="G584" s="82"/>
      <c r="H584" s="83"/>
      <c r="I584" s="83"/>
    </row>
    <row r="585" spans="1:9">
      <c r="A585" s="59" t="s">
        <v>519</v>
      </c>
      <c r="B585" s="69"/>
      <c r="E585" s="84" t="s">
        <v>520</v>
      </c>
      <c r="F585" s="85"/>
      <c r="G585" s="86"/>
      <c r="H585" s="87"/>
      <c r="I585" s="87"/>
    </row>
    <row r="586" spans="1:9">
      <c r="A586" s="60" t="s">
        <v>521</v>
      </c>
      <c r="B586" s="68">
        <v>62.99</v>
      </c>
      <c r="E586" s="88"/>
      <c r="F586" s="60" t="s">
        <v>522</v>
      </c>
      <c r="G586" s="60" t="s">
        <v>1</v>
      </c>
      <c r="H586" s="89">
        <v>19.71</v>
      </c>
      <c r="I586" s="68">
        <v>43.28</v>
      </c>
    </row>
    <row r="587" spans="1:9">
      <c r="A587" s="60" t="s">
        <v>523</v>
      </c>
      <c r="B587" s="68">
        <v>125.92</v>
      </c>
      <c r="E587" s="88"/>
      <c r="F587" s="60" t="s">
        <v>524</v>
      </c>
      <c r="G587" s="60" t="s">
        <v>1</v>
      </c>
      <c r="H587" s="89">
        <v>75.97</v>
      </c>
      <c r="I587" s="68">
        <v>49.95</v>
      </c>
    </row>
    <row r="588" spans="1:9">
      <c r="A588" s="60" t="s">
        <v>525</v>
      </c>
      <c r="B588" s="68">
        <v>69.44</v>
      </c>
      <c r="E588" s="88"/>
      <c r="F588" s="60" t="s">
        <v>526</v>
      </c>
      <c r="G588" s="60" t="s">
        <v>1</v>
      </c>
      <c r="H588" s="89">
        <v>29.5</v>
      </c>
      <c r="I588" s="68">
        <v>39.94</v>
      </c>
    </row>
    <row r="589" spans="1:9" ht="25.5">
      <c r="A589" s="60" t="s">
        <v>7477</v>
      </c>
      <c r="B589" s="68">
        <v>5.13</v>
      </c>
      <c r="E589" s="88"/>
      <c r="F589" s="60" t="s">
        <v>9574</v>
      </c>
      <c r="G589" s="60" t="s">
        <v>1</v>
      </c>
      <c r="H589" s="89">
        <v>0</v>
      </c>
      <c r="I589" s="68">
        <v>5.13</v>
      </c>
    </row>
    <row r="590" spans="1:9" ht="25.5">
      <c r="A590" s="60" t="s">
        <v>7478</v>
      </c>
      <c r="B590" s="68">
        <v>6.09</v>
      </c>
      <c r="E590" s="88"/>
      <c r="F590" s="60" t="s">
        <v>9575</v>
      </c>
      <c r="G590" s="60" t="s">
        <v>1</v>
      </c>
      <c r="H590" s="89">
        <v>0</v>
      </c>
      <c r="I590" s="68">
        <v>6.09</v>
      </c>
    </row>
    <row r="591" spans="1:9">
      <c r="A591" s="59" t="s">
        <v>527</v>
      </c>
      <c r="B591" s="69"/>
      <c r="E591" s="84" t="s">
        <v>528</v>
      </c>
      <c r="F591" s="85"/>
      <c r="G591" s="86"/>
      <c r="H591" s="87"/>
      <c r="I591" s="87"/>
    </row>
    <row r="592" spans="1:9" ht="25.5">
      <c r="A592" s="60" t="s">
        <v>529</v>
      </c>
      <c r="B592" s="68">
        <v>101.81</v>
      </c>
      <c r="E592" s="88"/>
      <c r="F592" s="60" t="s">
        <v>530</v>
      </c>
      <c r="G592" s="60" t="s">
        <v>1</v>
      </c>
      <c r="H592" s="89">
        <v>55.2</v>
      </c>
      <c r="I592" s="68">
        <v>46.61</v>
      </c>
    </row>
    <row r="593" spans="1:9" ht="25.5">
      <c r="A593" s="60" t="s">
        <v>531</v>
      </c>
      <c r="B593" s="68">
        <v>104.68</v>
      </c>
      <c r="E593" s="88"/>
      <c r="F593" s="60" t="s">
        <v>532</v>
      </c>
      <c r="G593" s="60" t="s">
        <v>1</v>
      </c>
      <c r="H593" s="89">
        <v>58.07</v>
      </c>
      <c r="I593" s="68">
        <v>46.61</v>
      </c>
    </row>
    <row r="594" spans="1:9" ht="25.5">
      <c r="A594" s="60" t="s">
        <v>533</v>
      </c>
      <c r="B594" s="68">
        <v>132.80000000000001</v>
      </c>
      <c r="E594" s="88"/>
      <c r="F594" s="60" t="s">
        <v>534</v>
      </c>
      <c r="G594" s="60" t="s">
        <v>1</v>
      </c>
      <c r="H594" s="89">
        <v>49.56</v>
      </c>
      <c r="I594" s="68">
        <v>83.24</v>
      </c>
    </row>
    <row r="595" spans="1:9" ht="25.5">
      <c r="A595" s="60" t="s">
        <v>7479</v>
      </c>
      <c r="B595" s="68">
        <v>80.73</v>
      </c>
      <c r="E595" s="88"/>
      <c r="F595" s="60" t="s">
        <v>9576</v>
      </c>
      <c r="G595" s="60" t="s">
        <v>1</v>
      </c>
      <c r="H595" s="89">
        <v>35.79</v>
      </c>
      <c r="I595" s="68">
        <v>44.94</v>
      </c>
    </row>
    <row r="596" spans="1:9" ht="25.5">
      <c r="A596" s="60" t="s">
        <v>535</v>
      </c>
      <c r="B596" s="68">
        <v>57.38</v>
      </c>
      <c r="E596" s="88"/>
      <c r="F596" s="60" t="s">
        <v>536</v>
      </c>
      <c r="G596" s="60" t="s">
        <v>1</v>
      </c>
      <c r="H596" s="89">
        <v>20.75</v>
      </c>
      <c r="I596" s="68">
        <v>36.630000000000003</v>
      </c>
    </row>
    <row r="597" spans="1:9">
      <c r="A597" s="60" t="s">
        <v>537</v>
      </c>
      <c r="B597" s="68">
        <v>129.82</v>
      </c>
      <c r="E597" s="88"/>
      <c r="F597" s="60" t="s">
        <v>9577</v>
      </c>
      <c r="G597" s="60" t="s">
        <v>1</v>
      </c>
      <c r="H597" s="89">
        <v>56.99</v>
      </c>
      <c r="I597" s="68">
        <v>72.83</v>
      </c>
    </row>
    <row r="598" spans="1:9" ht="38.25">
      <c r="A598" s="60" t="s">
        <v>539</v>
      </c>
      <c r="B598" s="68">
        <v>73.819999999999993</v>
      </c>
      <c r="E598" s="88"/>
      <c r="F598" s="60" t="s">
        <v>540</v>
      </c>
      <c r="G598" s="60" t="s">
        <v>1</v>
      </c>
      <c r="H598" s="89">
        <v>45.15</v>
      </c>
      <c r="I598" s="68">
        <v>28.67</v>
      </c>
    </row>
    <row r="599" spans="1:9" ht="25.5">
      <c r="A599" s="60" t="s">
        <v>541</v>
      </c>
      <c r="B599" s="68">
        <v>96.27</v>
      </c>
      <c r="E599" s="88"/>
      <c r="F599" s="60" t="s">
        <v>542</v>
      </c>
      <c r="G599" s="60" t="s">
        <v>1</v>
      </c>
      <c r="H599" s="89">
        <v>45.15</v>
      </c>
      <c r="I599" s="68">
        <v>51.12</v>
      </c>
    </row>
    <row r="600" spans="1:9" ht="38.25">
      <c r="A600" s="60" t="s">
        <v>543</v>
      </c>
      <c r="B600" s="68">
        <v>117.34</v>
      </c>
      <c r="E600" s="88"/>
      <c r="F600" s="60" t="s">
        <v>544</v>
      </c>
      <c r="G600" s="60" t="s">
        <v>1</v>
      </c>
      <c r="H600" s="89">
        <v>29.59</v>
      </c>
      <c r="I600" s="68">
        <v>87.75</v>
      </c>
    </row>
    <row r="601" spans="1:9">
      <c r="A601" s="59" t="s">
        <v>545</v>
      </c>
      <c r="B601" s="69"/>
      <c r="E601" s="84" t="s">
        <v>546</v>
      </c>
      <c r="F601" s="85"/>
      <c r="G601" s="86"/>
      <c r="H601" s="87"/>
      <c r="I601" s="87"/>
    </row>
    <row r="602" spans="1:9" ht="25.5">
      <c r="A602" s="60" t="s">
        <v>547</v>
      </c>
      <c r="B602" s="68">
        <v>66.239999999999995</v>
      </c>
      <c r="E602" s="88"/>
      <c r="F602" s="60" t="s">
        <v>548</v>
      </c>
      <c r="G602" s="60" t="s">
        <v>2</v>
      </c>
      <c r="H602" s="89">
        <v>58.35</v>
      </c>
      <c r="I602" s="68">
        <v>7.89</v>
      </c>
    </row>
    <row r="603" spans="1:9" ht="25.5">
      <c r="A603" s="60" t="s">
        <v>549</v>
      </c>
      <c r="B603" s="68">
        <v>77.41</v>
      </c>
      <c r="E603" s="88"/>
      <c r="F603" s="60" t="s">
        <v>550</v>
      </c>
      <c r="G603" s="60" t="s">
        <v>2</v>
      </c>
      <c r="H603" s="89">
        <v>69.52</v>
      </c>
      <c r="I603" s="68">
        <v>7.89</v>
      </c>
    </row>
    <row r="604" spans="1:9" ht="25.5">
      <c r="A604" s="60" t="s">
        <v>551</v>
      </c>
      <c r="B604" s="68">
        <v>93.35</v>
      </c>
      <c r="E604" s="88"/>
      <c r="F604" s="60" t="s">
        <v>552</v>
      </c>
      <c r="G604" s="60" t="s">
        <v>2</v>
      </c>
      <c r="H604" s="89">
        <v>85.46</v>
      </c>
      <c r="I604" s="68">
        <v>7.89</v>
      </c>
    </row>
    <row r="605" spans="1:9" ht="25.5">
      <c r="A605" s="60" t="s">
        <v>553</v>
      </c>
      <c r="B605" s="68">
        <v>112.04</v>
      </c>
      <c r="E605" s="88"/>
      <c r="F605" s="60" t="s">
        <v>554</v>
      </c>
      <c r="G605" s="60" t="s">
        <v>2</v>
      </c>
      <c r="H605" s="89">
        <v>104.15</v>
      </c>
      <c r="I605" s="68">
        <v>7.89</v>
      </c>
    </row>
    <row r="606" spans="1:9" ht="25.5">
      <c r="A606" s="60" t="s">
        <v>555</v>
      </c>
      <c r="B606" s="68">
        <v>129.01</v>
      </c>
      <c r="E606" s="88"/>
      <c r="F606" s="60" t="s">
        <v>556</v>
      </c>
      <c r="G606" s="60" t="s">
        <v>2</v>
      </c>
      <c r="H606" s="89">
        <v>121.12</v>
      </c>
      <c r="I606" s="68">
        <v>7.89</v>
      </c>
    </row>
    <row r="607" spans="1:9" ht="25.5">
      <c r="A607" s="60" t="s">
        <v>557</v>
      </c>
      <c r="B607" s="68">
        <v>139.5</v>
      </c>
      <c r="E607" s="88"/>
      <c r="F607" s="60" t="s">
        <v>558</v>
      </c>
      <c r="G607" s="60" t="s">
        <v>2</v>
      </c>
      <c r="H607" s="89">
        <v>131.61000000000001</v>
      </c>
      <c r="I607" s="68">
        <v>7.89</v>
      </c>
    </row>
    <row r="608" spans="1:9" ht="25.5">
      <c r="A608" s="60" t="s">
        <v>559</v>
      </c>
      <c r="B608" s="68">
        <v>148.02000000000001</v>
      </c>
      <c r="E608" s="88"/>
      <c r="F608" s="60" t="s">
        <v>560</v>
      </c>
      <c r="G608" s="60" t="s">
        <v>2</v>
      </c>
      <c r="H608" s="89">
        <v>140.13</v>
      </c>
      <c r="I608" s="68">
        <v>7.89</v>
      </c>
    </row>
    <row r="609" spans="1:9">
      <c r="A609" s="59" t="s">
        <v>561</v>
      </c>
      <c r="B609" s="69"/>
      <c r="E609" s="84" t="s">
        <v>562</v>
      </c>
      <c r="F609" s="85"/>
      <c r="G609" s="86"/>
      <c r="H609" s="87"/>
      <c r="I609" s="87"/>
    </row>
    <row r="610" spans="1:9" ht="38.25">
      <c r="A610" s="60" t="s">
        <v>563</v>
      </c>
      <c r="B610" s="68">
        <v>307.76</v>
      </c>
      <c r="E610" s="88"/>
      <c r="F610" s="60" t="s">
        <v>564</v>
      </c>
      <c r="G610" s="60" t="s">
        <v>3</v>
      </c>
      <c r="H610" s="89">
        <v>249.49</v>
      </c>
      <c r="I610" s="68">
        <v>58.27</v>
      </c>
    </row>
    <row r="611" spans="1:9">
      <c r="A611" s="58" t="s">
        <v>565</v>
      </c>
      <c r="B611" s="66"/>
      <c r="E611" s="80" t="s">
        <v>9578</v>
      </c>
      <c r="F611" s="81"/>
      <c r="G611" s="82"/>
      <c r="H611" s="83"/>
      <c r="I611" s="83"/>
    </row>
    <row r="612" spans="1:9">
      <c r="A612" s="59" t="s">
        <v>566</v>
      </c>
      <c r="B612" s="69"/>
      <c r="E612" s="84" t="s">
        <v>567</v>
      </c>
      <c r="F612" s="85"/>
      <c r="G612" s="86"/>
      <c r="H612" s="87"/>
      <c r="I612" s="87"/>
    </row>
    <row r="613" spans="1:9" ht="25.5">
      <c r="A613" s="60" t="s">
        <v>568</v>
      </c>
      <c r="B613" s="68">
        <v>7.22</v>
      </c>
      <c r="E613" s="88"/>
      <c r="F613" s="60" t="s">
        <v>569</v>
      </c>
      <c r="G613" s="60" t="s">
        <v>164</v>
      </c>
      <c r="H613" s="89">
        <v>5.29</v>
      </c>
      <c r="I613" s="68">
        <v>1.93</v>
      </c>
    </row>
    <row r="614" spans="1:9" ht="25.5">
      <c r="A614" s="60" t="s">
        <v>570</v>
      </c>
      <c r="B614" s="68">
        <v>6.87</v>
      </c>
      <c r="E614" s="88"/>
      <c r="F614" s="60" t="s">
        <v>9579</v>
      </c>
      <c r="G614" s="60" t="s">
        <v>164</v>
      </c>
      <c r="H614" s="89">
        <v>4.9400000000000004</v>
      </c>
      <c r="I614" s="68">
        <v>1.93</v>
      </c>
    </row>
    <row r="615" spans="1:9" ht="25.5">
      <c r="A615" s="60" t="s">
        <v>572</v>
      </c>
      <c r="B615" s="68">
        <v>7.42</v>
      </c>
      <c r="E615" s="88"/>
      <c r="F615" s="60" t="s">
        <v>9580</v>
      </c>
      <c r="G615" s="60" t="s">
        <v>164</v>
      </c>
      <c r="H615" s="89">
        <v>5.49</v>
      </c>
      <c r="I615" s="68">
        <v>1.93</v>
      </c>
    </row>
    <row r="616" spans="1:9">
      <c r="A616" s="59" t="s">
        <v>574</v>
      </c>
      <c r="B616" s="69"/>
      <c r="E616" s="84" t="s">
        <v>575</v>
      </c>
      <c r="F616" s="85"/>
      <c r="G616" s="86"/>
      <c r="H616" s="87"/>
      <c r="I616" s="87"/>
    </row>
    <row r="617" spans="1:9">
      <c r="A617" s="60" t="s">
        <v>576</v>
      </c>
      <c r="B617" s="68">
        <v>6.83</v>
      </c>
      <c r="E617" s="88"/>
      <c r="F617" s="60" t="s">
        <v>577</v>
      </c>
      <c r="G617" s="60" t="s">
        <v>164</v>
      </c>
      <c r="H617" s="89">
        <v>5.86</v>
      </c>
      <c r="I617" s="68">
        <v>0.97</v>
      </c>
    </row>
    <row r="618" spans="1:9">
      <c r="A618" s="58" t="s">
        <v>578</v>
      </c>
      <c r="B618" s="66"/>
      <c r="E618" s="80" t="s">
        <v>579</v>
      </c>
      <c r="F618" s="81"/>
      <c r="G618" s="82"/>
      <c r="H618" s="83"/>
      <c r="I618" s="83"/>
    </row>
    <row r="619" spans="1:9">
      <c r="A619" s="59" t="s">
        <v>580</v>
      </c>
      <c r="B619" s="69"/>
      <c r="E619" s="84" t="s">
        <v>581</v>
      </c>
      <c r="F619" s="85"/>
      <c r="G619" s="86"/>
      <c r="H619" s="87"/>
      <c r="I619" s="87"/>
    </row>
    <row r="620" spans="1:9">
      <c r="A620" s="60" t="s">
        <v>582</v>
      </c>
      <c r="B620" s="68">
        <v>248.57</v>
      </c>
      <c r="E620" s="88"/>
      <c r="F620" s="60" t="s">
        <v>583</v>
      </c>
      <c r="G620" s="60" t="s">
        <v>3</v>
      </c>
      <c r="H620" s="89">
        <v>248.57</v>
      </c>
      <c r="I620" s="68">
        <v>0</v>
      </c>
    </row>
    <row r="621" spans="1:9">
      <c r="A621" s="60" t="s">
        <v>584</v>
      </c>
      <c r="B621" s="68">
        <v>258.97000000000003</v>
      </c>
      <c r="E621" s="88"/>
      <c r="F621" s="60" t="s">
        <v>585</v>
      </c>
      <c r="G621" s="60" t="s">
        <v>3</v>
      </c>
      <c r="H621" s="89">
        <v>258.97000000000003</v>
      </c>
      <c r="I621" s="68">
        <v>0</v>
      </c>
    </row>
    <row r="622" spans="1:9">
      <c r="A622" s="60" t="s">
        <v>586</v>
      </c>
      <c r="B622" s="68">
        <v>269.8</v>
      </c>
      <c r="E622" s="88"/>
      <c r="F622" s="60" t="s">
        <v>587</v>
      </c>
      <c r="G622" s="60" t="s">
        <v>3</v>
      </c>
      <c r="H622" s="89">
        <v>269.8</v>
      </c>
      <c r="I622" s="68">
        <v>0</v>
      </c>
    </row>
    <row r="623" spans="1:9">
      <c r="A623" s="60" t="s">
        <v>588</v>
      </c>
      <c r="B623" s="68">
        <v>281.08999999999997</v>
      </c>
      <c r="E623" s="88"/>
      <c r="F623" s="60" t="s">
        <v>589</v>
      </c>
      <c r="G623" s="60" t="s">
        <v>3</v>
      </c>
      <c r="H623" s="89">
        <v>281.08999999999997</v>
      </c>
      <c r="I623" s="68">
        <v>0</v>
      </c>
    </row>
    <row r="624" spans="1:9">
      <c r="A624" s="60" t="s">
        <v>590</v>
      </c>
      <c r="B624" s="68">
        <v>292.85000000000002</v>
      </c>
      <c r="E624" s="88"/>
      <c r="F624" s="60" t="s">
        <v>591</v>
      </c>
      <c r="G624" s="60" t="s">
        <v>3</v>
      </c>
      <c r="H624" s="89">
        <v>292.85000000000002</v>
      </c>
      <c r="I624" s="68">
        <v>0</v>
      </c>
    </row>
    <row r="625" spans="1:9" ht="25.5">
      <c r="A625" s="60" t="s">
        <v>592</v>
      </c>
      <c r="B625" s="68">
        <v>282.83999999999997</v>
      </c>
      <c r="E625" s="88"/>
      <c r="F625" s="60" t="s">
        <v>593</v>
      </c>
      <c r="G625" s="60" t="s">
        <v>3</v>
      </c>
      <c r="H625" s="89">
        <v>282.83999999999997</v>
      </c>
      <c r="I625" s="68">
        <v>0</v>
      </c>
    </row>
    <row r="626" spans="1:9" ht="25.5">
      <c r="A626" s="60" t="s">
        <v>594</v>
      </c>
      <c r="B626" s="68">
        <v>293.32</v>
      </c>
      <c r="E626" s="88"/>
      <c r="F626" s="60" t="s">
        <v>595</v>
      </c>
      <c r="G626" s="60" t="s">
        <v>3</v>
      </c>
      <c r="H626" s="89">
        <v>293.32</v>
      </c>
      <c r="I626" s="68">
        <v>0</v>
      </c>
    </row>
    <row r="627" spans="1:9" ht="25.5">
      <c r="A627" s="60" t="s">
        <v>596</v>
      </c>
      <c r="B627" s="68">
        <v>304.24</v>
      </c>
      <c r="E627" s="88"/>
      <c r="F627" s="60" t="s">
        <v>597</v>
      </c>
      <c r="G627" s="60" t="s">
        <v>3</v>
      </c>
      <c r="H627" s="89">
        <v>304.24</v>
      </c>
      <c r="I627" s="68">
        <v>0</v>
      </c>
    </row>
    <row r="628" spans="1:9" ht="25.5">
      <c r="A628" s="60" t="s">
        <v>598</v>
      </c>
      <c r="B628" s="68">
        <v>315.61</v>
      </c>
      <c r="E628" s="88"/>
      <c r="F628" s="60" t="s">
        <v>599</v>
      </c>
      <c r="G628" s="60" t="s">
        <v>3</v>
      </c>
      <c r="H628" s="89">
        <v>315.61</v>
      </c>
      <c r="I628" s="68">
        <v>0</v>
      </c>
    </row>
    <row r="629" spans="1:9" ht="25.5">
      <c r="A629" s="60" t="s">
        <v>600</v>
      </c>
      <c r="B629" s="68">
        <v>327.45999999999998</v>
      </c>
      <c r="E629" s="88"/>
      <c r="F629" s="60" t="s">
        <v>601</v>
      </c>
      <c r="G629" s="60" t="s">
        <v>3</v>
      </c>
      <c r="H629" s="89">
        <v>327.45999999999998</v>
      </c>
      <c r="I629" s="68">
        <v>0</v>
      </c>
    </row>
    <row r="630" spans="1:9" ht="25.5">
      <c r="A630" s="60" t="s">
        <v>602</v>
      </c>
      <c r="B630" s="68">
        <v>302.36</v>
      </c>
      <c r="E630" s="88"/>
      <c r="F630" s="60" t="s">
        <v>603</v>
      </c>
      <c r="G630" s="60" t="s">
        <v>3</v>
      </c>
      <c r="H630" s="89">
        <v>302.36</v>
      </c>
      <c r="I630" s="68">
        <v>0</v>
      </c>
    </row>
    <row r="631" spans="1:9" ht="25.5">
      <c r="A631" s="60" t="s">
        <v>604</v>
      </c>
      <c r="B631" s="68">
        <v>310.22000000000003</v>
      </c>
      <c r="E631" s="88"/>
      <c r="F631" s="60" t="s">
        <v>605</v>
      </c>
      <c r="G631" s="60" t="s">
        <v>3</v>
      </c>
      <c r="H631" s="89">
        <v>310.22000000000003</v>
      </c>
      <c r="I631" s="68">
        <v>0</v>
      </c>
    </row>
    <row r="632" spans="1:9">
      <c r="A632" s="59" t="s">
        <v>606</v>
      </c>
      <c r="B632" s="69"/>
      <c r="E632" s="84" t="s">
        <v>607</v>
      </c>
      <c r="F632" s="85"/>
      <c r="G632" s="86"/>
      <c r="H632" s="87"/>
      <c r="I632" s="87"/>
    </row>
    <row r="633" spans="1:9" ht="25.5">
      <c r="A633" s="60" t="s">
        <v>608</v>
      </c>
      <c r="B633" s="68">
        <v>254.19</v>
      </c>
      <c r="E633" s="88"/>
      <c r="F633" s="60" t="s">
        <v>609</v>
      </c>
      <c r="G633" s="60" t="s">
        <v>3</v>
      </c>
      <c r="H633" s="89">
        <v>254.19</v>
      </c>
      <c r="I633" s="68">
        <v>0</v>
      </c>
    </row>
    <row r="634" spans="1:9" ht="25.5">
      <c r="A634" s="60" t="s">
        <v>610</v>
      </c>
      <c r="B634" s="68">
        <v>266.60000000000002</v>
      </c>
      <c r="E634" s="88"/>
      <c r="F634" s="60" t="s">
        <v>611</v>
      </c>
      <c r="G634" s="60" t="s">
        <v>3</v>
      </c>
      <c r="H634" s="89">
        <v>266.60000000000002</v>
      </c>
      <c r="I634" s="68">
        <v>0</v>
      </c>
    </row>
    <row r="635" spans="1:9" ht="25.5">
      <c r="A635" s="60" t="s">
        <v>612</v>
      </c>
      <c r="B635" s="68">
        <v>290.13</v>
      </c>
      <c r="E635" s="88"/>
      <c r="F635" s="60" t="s">
        <v>613</v>
      </c>
      <c r="G635" s="60" t="s">
        <v>3</v>
      </c>
      <c r="H635" s="89">
        <v>290.13</v>
      </c>
      <c r="I635" s="68">
        <v>0</v>
      </c>
    </row>
    <row r="636" spans="1:9">
      <c r="A636" s="59" t="s">
        <v>614</v>
      </c>
      <c r="B636" s="69"/>
      <c r="E636" s="84" t="s">
        <v>615</v>
      </c>
      <c r="F636" s="85"/>
      <c r="G636" s="86"/>
      <c r="H636" s="87"/>
      <c r="I636" s="87"/>
    </row>
    <row r="637" spans="1:9">
      <c r="A637" s="60" t="s">
        <v>616</v>
      </c>
      <c r="B637" s="68">
        <v>318.33999999999997</v>
      </c>
      <c r="E637" s="88"/>
      <c r="F637" s="60" t="s">
        <v>617</v>
      </c>
      <c r="G637" s="60" t="s">
        <v>3</v>
      </c>
      <c r="H637" s="89">
        <v>228.22</v>
      </c>
      <c r="I637" s="68">
        <v>90.12</v>
      </c>
    </row>
    <row r="638" spans="1:9">
      <c r="A638" s="60" t="s">
        <v>618</v>
      </c>
      <c r="B638" s="68">
        <v>351.94</v>
      </c>
      <c r="E638" s="88"/>
      <c r="F638" s="60" t="s">
        <v>619</v>
      </c>
      <c r="G638" s="60" t="s">
        <v>3</v>
      </c>
      <c r="H638" s="89">
        <v>261.82</v>
      </c>
      <c r="I638" s="68">
        <v>90.12</v>
      </c>
    </row>
    <row r="639" spans="1:9">
      <c r="A639" s="59" t="s">
        <v>620</v>
      </c>
      <c r="B639" s="69"/>
      <c r="E639" s="84" t="s">
        <v>621</v>
      </c>
      <c r="F639" s="85"/>
      <c r="G639" s="86"/>
      <c r="H639" s="87"/>
      <c r="I639" s="87"/>
    </row>
    <row r="640" spans="1:9" ht="25.5">
      <c r="A640" s="60" t="s">
        <v>622</v>
      </c>
      <c r="B640" s="68">
        <v>217.72</v>
      </c>
      <c r="E640" s="88"/>
      <c r="F640" s="60" t="s">
        <v>623</v>
      </c>
      <c r="G640" s="60" t="s">
        <v>3</v>
      </c>
      <c r="H640" s="89">
        <v>180.16</v>
      </c>
      <c r="I640" s="68">
        <v>37.56</v>
      </c>
    </row>
    <row r="641" spans="1:9" ht="25.5">
      <c r="A641" s="60" t="s">
        <v>624</v>
      </c>
      <c r="B641" s="68">
        <v>237.72</v>
      </c>
      <c r="E641" s="88"/>
      <c r="F641" s="60" t="s">
        <v>625</v>
      </c>
      <c r="G641" s="60" t="s">
        <v>3</v>
      </c>
      <c r="H641" s="89">
        <v>200.16</v>
      </c>
      <c r="I641" s="68">
        <v>37.56</v>
      </c>
    </row>
    <row r="642" spans="1:9" ht="25.5">
      <c r="A642" s="60" t="s">
        <v>626</v>
      </c>
      <c r="B642" s="68">
        <v>279.62</v>
      </c>
      <c r="E642" s="88"/>
      <c r="F642" s="60" t="s">
        <v>627</v>
      </c>
      <c r="G642" s="60" t="s">
        <v>3</v>
      </c>
      <c r="H642" s="89">
        <v>242.06</v>
      </c>
      <c r="I642" s="68">
        <v>37.56</v>
      </c>
    </row>
    <row r="643" spans="1:9">
      <c r="A643" s="59" t="s">
        <v>628</v>
      </c>
      <c r="B643" s="69"/>
      <c r="E643" s="84" t="s">
        <v>629</v>
      </c>
      <c r="F643" s="85"/>
      <c r="G643" s="86"/>
      <c r="H643" s="87"/>
      <c r="I643" s="87"/>
    </row>
    <row r="644" spans="1:9">
      <c r="A644" s="60" t="s">
        <v>630</v>
      </c>
      <c r="B644" s="68">
        <v>87.13</v>
      </c>
      <c r="E644" s="88"/>
      <c r="F644" s="60" t="s">
        <v>631</v>
      </c>
      <c r="G644" s="60" t="s">
        <v>3</v>
      </c>
      <c r="H644" s="89">
        <v>49.57</v>
      </c>
      <c r="I644" s="68">
        <v>37.56</v>
      </c>
    </row>
    <row r="645" spans="1:9" ht="25.5">
      <c r="A645" s="60" t="s">
        <v>632</v>
      </c>
      <c r="B645" s="68">
        <v>3514.7</v>
      </c>
      <c r="E645" s="88"/>
      <c r="F645" s="60" t="s">
        <v>633</v>
      </c>
      <c r="G645" s="60" t="s">
        <v>3</v>
      </c>
      <c r="H645" s="89">
        <v>3472.57</v>
      </c>
      <c r="I645" s="68">
        <v>42.13</v>
      </c>
    </row>
    <row r="646" spans="1:9">
      <c r="A646" s="60" t="s">
        <v>634</v>
      </c>
      <c r="B646" s="68">
        <v>252.01</v>
      </c>
      <c r="E646" s="88"/>
      <c r="F646" s="60" t="s">
        <v>635</v>
      </c>
      <c r="G646" s="60" t="s">
        <v>3</v>
      </c>
      <c r="H646" s="89">
        <v>209.88</v>
      </c>
      <c r="I646" s="68">
        <v>42.13</v>
      </c>
    </row>
    <row r="647" spans="1:9" ht="38.25">
      <c r="A647" s="60" t="s">
        <v>7480</v>
      </c>
      <c r="B647" s="68">
        <v>484.02</v>
      </c>
      <c r="E647" s="88"/>
      <c r="F647" s="60" t="s">
        <v>9581</v>
      </c>
      <c r="G647" s="60" t="s">
        <v>3</v>
      </c>
      <c r="H647" s="89">
        <v>207.16</v>
      </c>
      <c r="I647" s="68">
        <v>276.86</v>
      </c>
    </row>
    <row r="648" spans="1:9" ht="25.5">
      <c r="A648" s="60" t="s">
        <v>636</v>
      </c>
      <c r="B648" s="68">
        <v>1848.02</v>
      </c>
      <c r="E648" s="88"/>
      <c r="F648" s="60" t="s">
        <v>637</v>
      </c>
      <c r="G648" s="60" t="s">
        <v>3</v>
      </c>
      <c r="H648" s="89">
        <v>1341.38</v>
      </c>
      <c r="I648" s="68">
        <v>506.64</v>
      </c>
    </row>
    <row r="649" spans="1:9">
      <c r="A649" s="59" t="s">
        <v>638</v>
      </c>
      <c r="B649" s="69"/>
      <c r="E649" s="84" t="s">
        <v>639</v>
      </c>
      <c r="F649" s="85"/>
      <c r="G649" s="86"/>
      <c r="H649" s="87"/>
      <c r="I649" s="87"/>
    </row>
    <row r="650" spans="1:9" ht="25.5">
      <c r="A650" s="60" t="s">
        <v>640</v>
      </c>
      <c r="B650" s="68">
        <v>63.33</v>
      </c>
      <c r="E650" s="88"/>
      <c r="F650" s="60" t="s">
        <v>641</v>
      </c>
      <c r="G650" s="60" t="s">
        <v>3</v>
      </c>
      <c r="H650" s="89">
        <v>0</v>
      </c>
      <c r="I650" s="68">
        <v>63.33</v>
      </c>
    </row>
    <row r="651" spans="1:9" ht="25.5">
      <c r="A651" s="60" t="s">
        <v>7481</v>
      </c>
      <c r="B651" s="68">
        <v>126.66</v>
      </c>
      <c r="E651" s="88"/>
      <c r="F651" s="60" t="s">
        <v>9582</v>
      </c>
      <c r="G651" s="60" t="s">
        <v>3</v>
      </c>
      <c r="H651" s="89">
        <v>0</v>
      </c>
      <c r="I651" s="68">
        <v>126.66</v>
      </c>
    </row>
    <row r="652" spans="1:9" ht="25.5">
      <c r="A652" s="60" t="s">
        <v>642</v>
      </c>
      <c r="B652" s="68">
        <v>87.49</v>
      </c>
      <c r="E652" s="88"/>
      <c r="F652" s="60" t="s">
        <v>643</v>
      </c>
      <c r="G652" s="60" t="s">
        <v>3</v>
      </c>
      <c r="H652" s="89">
        <v>0</v>
      </c>
      <c r="I652" s="68">
        <v>87.49</v>
      </c>
    </row>
    <row r="653" spans="1:9" ht="25.5">
      <c r="A653" s="60" t="s">
        <v>644</v>
      </c>
      <c r="B653" s="68">
        <v>128.04</v>
      </c>
      <c r="E653" s="88"/>
      <c r="F653" s="60" t="s">
        <v>645</v>
      </c>
      <c r="G653" s="60" t="s">
        <v>3</v>
      </c>
      <c r="H653" s="89">
        <v>31.42</v>
      </c>
      <c r="I653" s="68">
        <v>96.62</v>
      </c>
    </row>
    <row r="654" spans="1:9" ht="25.5">
      <c r="A654" s="60" t="s">
        <v>646</v>
      </c>
      <c r="B654" s="68">
        <v>13.11</v>
      </c>
      <c r="E654" s="88"/>
      <c r="F654" s="60" t="s">
        <v>647</v>
      </c>
      <c r="G654" s="60" t="s">
        <v>1</v>
      </c>
      <c r="H654" s="89">
        <v>13.11</v>
      </c>
      <c r="I654" s="68">
        <v>0</v>
      </c>
    </row>
    <row r="655" spans="1:9">
      <c r="A655" s="59" t="s">
        <v>648</v>
      </c>
      <c r="B655" s="69"/>
      <c r="E655" s="84" t="s">
        <v>9583</v>
      </c>
      <c r="F655" s="85"/>
      <c r="G655" s="86"/>
      <c r="H655" s="87"/>
      <c r="I655" s="87"/>
    </row>
    <row r="656" spans="1:9">
      <c r="A656" s="60" t="s">
        <v>650</v>
      </c>
      <c r="B656" s="68">
        <v>145.13999999999999</v>
      </c>
      <c r="E656" s="88"/>
      <c r="F656" s="60" t="s">
        <v>651</v>
      </c>
      <c r="G656" s="60" t="s">
        <v>3</v>
      </c>
      <c r="H656" s="89">
        <v>92.56</v>
      </c>
      <c r="I656" s="68">
        <v>52.58</v>
      </c>
    </row>
    <row r="657" spans="1:9">
      <c r="A657" s="60" t="s">
        <v>652</v>
      </c>
      <c r="B657" s="68">
        <v>110.42</v>
      </c>
      <c r="E657" s="88"/>
      <c r="F657" s="60" t="s">
        <v>653</v>
      </c>
      <c r="G657" s="60" t="s">
        <v>3</v>
      </c>
      <c r="H657" s="89">
        <v>87.88</v>
      </c>
      <c r="I657" s="68">
        <v>22.54</v>
      </c>
    </row>
    <row r="658" spans="1:9">
      <c r="A658" s="60" t="s">
        <v>654</v>
      </c>
      <c r="B658" s="68">
        <v>2.15</v>
      </c>
      <c r="E658" s="88"/>
      <c r="F658" s="60" t="s">
        <v>655</v>
      </c>
      <c r="G658" s="60" t="s">
        <v>1</v>
      </c>
      <c r="H658" s="89">
        <v>1.7</v>
      </c>
      <c r="I658" s="68">
        <v>0.45</v>
      </c>
    </row>
    <row r="659" spans="1:9" ht="25.5">
      <c r="A659" s="60" t="s">
        <v>656</v>
      </c>
      <c r="B659" s="68">
        <v>348.74</v>
      </c>
      <c r="E659" s="88"/>
      <c r="F659" s="60" t="s">
        <v>657</v>
      </c>
      <c r="G659" s="60" t="s">
        <v>3</v>
      </c>
      <c r="H659" s="89">
        <v>309.56</v>
      </c>
      <c r="I659" s="68">
        <v>39.18</v>
      </c>
    </row>
    <row r="660" spans="1:9" ht="25.5">
      <c r="A660" s="60" t="s">
        <v>658</v>
      </c>
      <c r="B660" s="68">
        <v>187.54</v>
      </c>
      <c r="E660" s="88"/>
      <c r="F660" s="60" t="s">
        <v>659</v>
      </c>
      <c r="G660" s="60" t="s">
        <v>3</v>
      </c>
      <c r="H660" s="89">
        <v>157.5</v>
      </c>
      <c r="I660" s="68">
        <v>30.04</v>
      </c>
    </row>
    <row r="661" spans="1:9" ht="25.5">
      <c r="A661" s="60" t="s">
        <v>660</v>
      </c>
      <c r="B661" s="68">
        <v>30.04</v>
      </c>
      <c r="E661" s="88"/>
      <c r="F661" s="60" t="s">
        <v>661</v>
      </c>
      <c r="G661" s="60" t="s">
        <v>3</v>
      </c>
      <c r="H661" s="89">
        <v>0</v>
      </c>
      <c r="I661" s="68">
        <v>30.04</v>
      </c>
    </row>
    <row r="662" spans="1:9">
      <c r="A662" s="60" t="s">
        <v>662</v>
      </c>
      <c r="B662" s="68">
        <v>118.36</v>
      </c>
      <c r="E662" s="88"/>
      <c r="F662" s="60" t="s">
        <v>663</v>
      </c>
      <c r="G662" s="60" t="s">
        <v>3</v>
      </c>
      <c r="H662" s="89">
        <v>103.34</v>
      </c>
      <c r="I662" s="68">
        <v>15.02</v>
      </c>
    </row>
    <row r="663" spans="1:9">
      <c r="A663" s="60" t="s">
        <v>664</v>
      </c>
      <c r="B663" s="68">
        <v>132.32</v>
      </c>
      <c r="E663" s="88"/>
      <c r="F663" s="60" t="s">
        <v>665</v>
      </c>
      <c r="G663" s="60" t="s">
        <v>3</v>
      </c>
      <c r="H663" s="89">
        <v>87.26</v>
      </c>
      <c r="I663" s="68">
        <v>45.06</v>
      </c>
    </row>
    <row r="664" spans="1:9">
      <c r="A664" s="60" t="s">
        <v>666</v>
      </c>
      <c r="B664" s="68">
        <v>163.41</v>
      </c>
      <c r="E664" s="88"/>
      <c r="F664" s="60" t="s">
        <v>667</v>
      </c>
      <c r="G664" s="60" t="s">
        <v>3</v>
      </c>
      <c r="H664" s="89">
        <v>92.56</v>
      </c>
      <c r="I664" s="68">
        <v>70.849999999999994</v>
      </c>
    </row>
    <row r="665" spans="1:9">
      <c r="A665" s="60" t="s">
        <v>668</v>
      </c>
      <c r="B665" s="68">
        <v>101.73</v>
      </c>
      <c r="E665" s="88"/>
      <c r="F665" s="60" t="s">
        <v>669</v>
      </c>
      <c r="G665" s="60" t="s">
        <v>3</v>
      </c>
      <c r="H665" s="89">
        <v>101.58</v>
      </c>
      <c r="I665" s="68">
        <v>0.15</v>
      </c>
    </row>
    <row r="666" spans="1:9" ht="25.5">
      <c r="A666" s="60" t="s">
        <v>670</v>
      </c>
      <c r="B666" s="68">
        <v>215.02</v>
      </c>
      <c r="E666" s="88"/>
      <c r="F666" s="60" t="s">
        <v>671</v>
      </c>
      <c r="G666" s="60" t="s">
        <v>3</v>
      </c>
      <c r="H666" s="89">
        <v>203</v>
      </c>
      <c r="I666" s="68">
        <v>12.02</v>
      </c>
    </row>
    <row r="667" spans="1:9">
      <c r="A667" s="59" t="s">
        <v>672</v>
      </c>
      <c r="B667" s="69"/>
      <c r="E667" s="84" t="s">
        <v>673</v>
      </c>
      <c r="F667" s="85"/>
      <c r="G667" s="86"/>
      <c r="H667" s="87"/>
      <c r="I667" s="87"/>
    </row>
    <row r="668" spans="1:9" ht="25.5">
      <c r="A668" s="60" t="s">
        <v>7482</v>
      </c>
      <c r="B668" s="68">
        <v>4.7699999999999996</v>
      </c>
      <c r="E668" s="88"/>
      <c r="F668" s="60" t="s">
        <v>9584</v>
      </c>
      <c r="G668" s="60" t="s">
        <v>1</v>
      </c>
      <c r="H668" s="89">
        <v>1.01</v>
      </c>
      <c r="I668" s="68">
        <v>3.76</v>
      </c>
    </row>
    <row r="669" spans="1:9" ht="25.5">
      <c r="A669" s="60" t="s">
        <v>674</v>
      </c>
      <c r="B669" s="68">
        <v>11.05</v>
      </c>
      <c r="E669" s="88"/>
      <c r="F669" s="60" t="s">
        <v>675</v>
      </c>
      <c r="G669" s="60" t="s">
        <v>2</v>
      </c>
      <c r="H669" s="89">
        <v>11.05</v>
      </c>
      <c r="I669" s="68">
        <v>0</v>
      </c>
    </row>
    <row r="670" spans="1:9">
      <c r="A670" s="60" t="s">
        <v>676</v>
      </c>
      <c r="B670" s="68">
        <v>5.8</v>
      </c>
      <c r="E670" s="88"/>
      <c r="F670" s="60" t="s">
        <v>677</v>
      </c>
      <c r="G670" s="60" t="s">
        <v>1</v>
      </c>
      <c r="H670" s="89">
        <v>2.04</v>
      </c>
      <c r="I670" s="68">
        <v>3.76</v>
      </c>
    </row>
    <row r="671" spans="1:9" ht="25.5">
      <c r="A671" s="60" t="s">
        <v>678</v>
      </c>
      <c r="B671" s="68">
        <v>7644.05</v>
      </c>
      <c r="E671" s="88"/>
      <c r="F671" s="60" t="s">
        <v>679</v>
      </c>
      <c r="G671" s="60" t="s">
        <v>3</v>
      </c>
      <c r="H671" s="89">
        <v>6340.03</v>
      </c>
      <c r="I671" s="68">
        <v>1304.02</v>
      </c>
    </row>
    <row r="672" spans="1:9" ht="25.5">
      <c r="A672" s="60" t="s">
        <v>680</v>
      </c>
      <c r="B672" s="68">
        <v>188.27</v>
      </c>
      <c r="E672" s="88"/>
      <c r="F672" s="60" t="s">
        <v>681</v>
      </c>
      <c r="G672" s="60" t="s">
        <v>2</v>
      </c>
      <c r="H672" s="89">
        <v>88.4</v>
      </c>
      <c r="I672" s="68">
        <v>99.87</v>
      </c>
    </row>
    <row r="673" spans="1:9">
      <c r="A673" s="58" t="s">
        <v>7483</v>
      </c>
      <c r="B673" s="66"/>
      <c r="E673" s="80" t="s">
        <v>9585</v>
      </c>
      <c r="F673" s="81"/>
      <c r="G673" s="82"/>
      <c r="H673" s="83"/>
      <c r="I673" s="83"/>
    </row>
    <row r="674" spans="1:9">
      <c r="A674" s="59" t="s">
        <v>7484</v>
      </c>
      <c r="B674" s="69"/>
      <c r="E674" s="84" t="s">
        <v>9586</v>
      </c>
      <c r="F674" s="85"/>
      <c r="G674" s="86"/>
      <c r="H674" s="87"/>
      <c r="I674" s="87"/>
    </row>
    <row r="675" spans="1:9" ht="25.5">
      <c r="A675" s="60" t="s">
        <v>7485</v>
      </c>
      <c r="B675" s="68">
        <v>47.8</v>
      </c>
      <c r="E675" s="88"/>
      <c r="F675" s="60" t="s">
        <v>9587</v>
      </c>
      <c r="G675" s="60" t="s">
        <v>2</v>
      </c>
      <c r="H675" s="89">
        <v>12.76</v>
      </c>
      <c r="I675" s="68">
        <v>35.04</v>
      </c>
    </row>
    <row r="676" spans="1:9" ht="25.5">
      <c r="A676" s="60" t="s">
        <v>7486</v>
      </c>
      <c r="B676" s="68">
        <v>55.06</v>
      </c>
      <c r="E676" s="88"/>
      <c r="F676" s="60" t="s">
        <v>9588</v>
      </c>
      <c r="G676" s="60" t="s">
        <v>2</v>
      </c>
      <c r="H676" s="89">
        <v>17.52</v>
      </c>
      <c r="I676" s="68">
        <v>37.54</v>
      </c>
    </row>
    <row r="677" spans="1:9" ht="25.5">
      <c r="A677" s="60" t="s">
        <v>7487</v>
      </c>
      <c r="B677" s="68">
        <v>65.58</v>
      </c>
      <c r="E677" s="88"/>
      <c r="F677" s="60" t="s">
        <v>9589</v>
      </c>
      <c r="G677" s="60" t="s">
        <v>2</v>
      </c>
      <c r="H677" s="89">
        <v>24.65</v>
      </c>
      <c r="I677" s="68">
        <v>40.93</v>
      </c>
    </row>
    <row r="678" spans="1:9">
      <c r="A678" s="59" t="s">
        <v>7488</v>
      </c>
      <c r="B678" s="69"/>
      <c r="E678" s="84" t="s">
        <v>9590</v>
      </c>
      <c r="F678" s="85"/>
      <c r="G678" s="86"/>
      <c r="H678" s="87"/>
      <c r="I678" s="87"/>
    </row>
    <row r="679" spans="1:9" ht="38.25">
      <c r="A679" s="60" t="s">
        <v>7489</v>
      </c>
      <c r="B679" s="68">
        <v>6000</v>
      </c>
      <c r="E679" s="88"/>
      <c r="F679" s="60" t="s">
        <v>9591</v>
      </c>
      <c r="G679" s="60" t="s">
        <v>9257</v>
      </c>
      <c r="H679" s="89">
        <v>6000</v>
      </c>
      <c r="I679" s="68">
        <v>0</v>
      </c>
    </row>
    <row r="680" spans="1:9">
      <c r="A680" s="60" t="s">
        <v>7490</v>
      </c>
      <c r="B680" s="68">
        <v>63.84</v>
      </c>
      <c r="E680" s="88"/>
      <c r="F680" s="60" t="s">
        <v>9592</v>
      </c>
      <c r="G680" s="60" t="s">
        <v>2</v>
      </c>
      <c r="H680" s="89">
        <v>62.33</v>
      </c>
      <c r="I680" s="68">
        <v>1.51</v>
      </c>
    </row>
    <row r="681" spans="1:9">
      <c r="A681" s="60" t="s">
        <v>7491</v>
      </c>
      <c r="B681" s="68">
        <v>69.31</v>
      </c>
      <c r="E681" s="88"/>
      <c r="F681" s="60" t="s">
        <v>9593</v>
      </c>
      <c r="G681" s="60" t="s">
        <v>2</v>
      </c>
      <c r="H681" s="89">
        <v>67.8</v>
      </c>
      <c r="I681" s="68">
        <v>1.51</v>
      </c>
    </row>
    <row r="682" spans="1:9">
      <c r="A682" s="60" t="s">
        <v>7492</v>
      </c>
      <c r="B682" s="68">
        <v>85.32</v>
      </c>
      <c r="E682" s="88"/>
      <c r="F682" s="60" t="s">
        <v>9594</v>
      </c>
      <c r="G682" s="60" t="s">
        <v>2</v>
      </c>
      <c r="H682" s="89">
        <v>83.81</v>
      </c>
      <c r="I682" s="68">
        <v>1.51</v>
      </c>
    </row>
    <row r="683" spans="1:9">
      <c r="A683" s="60" t="s">
        <v>7493</v>
      </c>
      <c r="B683" s="68">
        <v>104.96</v>
      </c>
      <c r="E683" s="88"/>
      <c r="F683" s="60" t="s">
        <v>9595</v>
      </c>
      <c r="G683" s="60" t="s">
        <v>2</v>
      </c>
      <c r="H683" s="89">
        <v>103.45</v>
      </c>
      <c r="I683" s="68">
        <v>1.51</v>
      </c>
    </row>
    <row r="684" spans="1:9">
      <c r="A684" s="60" t="s">
        <v>7494</v>
      </c>
      <c r="B684" s="68">
        <v>142.29</v>
      </c>
      <c r="E684" s="88"/>
      <c r="F684" s="60" t="s">
        <v>9596</v>
      </c>
      <c r="G684" s="60" t="s">
        <v>2</v>
      </c>
      <c r="H684" s="89">
        <v>140.78</v>
      </c>
      <c r="I684" s="68">
        <v>1.51</v>
      </c>
    </row>
    <row r="685" spans="1:9">
      <c r="A685" s="60" t="s">
        <v>7495</v>
      </c>
      <c r="B685" s="68">
        <v>132.13</v>
      </c>
      <c r="E685" s="88"/>
      <c r="F685" s="60" t="s">
        <v>9597</v>
      </c>
      <c r="G685" s="60" t="s">
        <v>2</v>
      </c>
      <c r="H685" s="89">
        <v>130.62</v>
      </c>
      <c r="I685" s="68">
        <v>1.51</v>
      </c>
    </row>
    <row r="686" spans="1:9">
      <c r="A686" s="59" t="s">
        <v>7496</v>
      </c>
      <c r="B686" s="69"/>
      <c r="E686" s="84" t="s">
        <v>9598</v>
      </c>
      <c r="F686" s="85"/>
      <c r="G686" s="86"/>
      <c r="H686" s="87"/>
      <c r="I686" s="87"/>
    </row>
    <row r="687" spans="1:9" ht="38.25">
      <c r="A687" s="60" t="s">
        <v>7497</v>
      </c>
      <c r="B687" s="68">
        <v>1423.57</v>
      </c>
      <c r="E687" s="88"/>
      <c r="F687" s="60" t="s">
        <v>9599</v>
      </c>
      <c r="G687" s="60" t="s">
        <v>9257</v>
      </c>
      <c r="H687" s="89">
        <v>1423.57</v>
      </c>
      <c r="I687" s="68">
        <v>0</v>
      </c>
    </row>
    <row r="688" spans="1:9" ht="25.5">
      <c r="A688" s="60" t="s">
        <v>7498</v>
      </c>
      <c r="B688" s="68">
        <v>35.96</v>
      </c>
      <c r="E688" s="88"/>
      <c r="F688" s="60" t="s">
        <v>9600</v>
      </c>
      <c r="G688" s="60" t="s">
        <v>2</v>
      </c>
      <c r="H688" s="89">
        <v>24.85</v>
      </c>
      <c r="I688" s="68">
        <v>11.11</v>
      </c>
    </row>
    <row r="689" spans="1:9" ht="25.5">
      <c r="A689" s="60" t="s">
        <v>7499</v>
      </c>
      <c r="B689" s="68">
        <v>48.3</v>
      </c>
      <c r="E689" s="88"/>
      <c r="F689" s="60" t="s">
        <v>9601</v>
      </c>
      <c r="G689" s="60" t="s">
        <v>2</v>
      </c>
      <c r="H689" s="89">
        <v>32.26</v>
      </c>
      <c r="I689" s="68">
        <v>16.04</v>
      </c>
    </row>
    <row r="690" spans="1:9" ht="25.5">
      <c r="A690" s="60" t="s">
        <v>7500</v>
      </c>
      <c r="B690" s="68">
        <v>63.9</v>
      </c>
      <c r="E690" s="88"/>
      <c r="F690" s="60" t="s">
        <v>9602</v>
      </c>
      <c r="G690" s="60" t="s">
        <v>2</v>
      </c>
      <c r="H690" s="89">
        <v>41.95</v>
      </c>
      <c r="I690" s="68">
        <v>21.95</v>
      </c>
    </row>
    <row r="691" spans="1:9" ht="25.5">
      <c r="A691" s="60" t="s">
        <v>7501</v>
      </c>
      <c r="B691" s="68">
        <v>82.5</v>
      </c>
      <c r="E691" s="88"/>
      <c r="F691" s="60" t="s">
        <v>9603</v>
      </c>
      <c r="G691" s="60" t="s">
        <v>2</v>
      </c>
      <c r="H691" s="89">
        <v>53.43</v>
      </c>
      <c r="I691" s="68">
        <v>29.07</v>
      </c>
    </row>
    <row r="692" spans="1:9">
      <c r="A692" s="59" t="s">
        <v>7502</v>
      </c>
      <c r="B692" s="69"/>
      <c r="E692" s="84" t="s">
        <v>9604</v>
      </c>
      <c r="F692" s="85"/>
      <c r="G692" s="86"/>
      <c r="H692" s="87"/>
      <c r="I692" s="87"/>
    </row>
    <row r="693" spans="1:9" ht="38.25">
      <c r="A693" s="60" t="s">
        <v>7503</v>
      </c>
      <c r="B693" s="68">
        <v>1672.42</v>
      </c>
      <c r="E693" s="88"/>
      <c r="F693" s="60" t="s">
        <v>9605</v>
      </c>
      <c r="G693" s="60" t="s">
        <v>9257</v>
      </c>
      <c r="H693" s="89">
        <v>1672.42</v>
      </c>
      <c r="I693" s="68">
        <v>0</v>
      </c>
    </row>
    <row r="694" spans="1:9" ht="25.5">
      <c r="A694" s="60" t="s">
        <v>7504</v>
      </c>
      <c r="B694" s="68">
        <v>52.8</v>
      </c>
      <c r="E694" s="88"/>
      <c r="F694" s="60" t="s">
        <v>9606</v>
      </c>
      <c r="G694" s="60" t="s">
        <v>2</v>
      </c>
      <c r="H694" s="89">
        <v>43.46</v>
      </c>
      <c r="I694" s="68">
        <v>9.34</v>
      </c>
    </row>
    <row r="695" spans="1:9" ht="25.5">
      <c r="A695" s="60" t="s">
        <v>7505</v>
      </c>
      <c r="B695" s="68">
        <v>67.23</v>
      </c>
      <c r="E695" s="88"/>
      <c r="F695" s="60" t="s">
        <v>9607</v>
      </c>
      <c r="G695" s="60" t="s">
        <v>2</v>
      </c>
      <c r="H695" s="89">
        <v>53.74</v>
      </c>
      <c r="I695" s="68">
        <v>13.49</v>
      </c>
    </row>
    <row r="696" spans="1:9" ht="25.5">
      <c r="A696" s="60" t="s">
        <v>7506</v>
      </c>
      <c r="B696" s="68">
        <v>87.8</v>
      </c>
      <c r="E696" s="88"/>
      <c r="F696" s="60" t="s">
        <v>9608</v>
      </c>
      <c r="G696" s="60" t="s">
        <v>2</v>
      </c>
      <c r="H696" s="89">
        <v>69.41</v>
      </c>
      <c r="I696" s="68">
        <v>18.39</v>
      </c>
    </row>
    <row r="697" spans="1:9" ht="25.5">
      <c r="A697" s="60" t="s">
        <v>7507</v>
      </c>
      <c r="B697" s="68">
        <v>131.97</v>
      </c>
      <c r="E697" s="88"/>
      <c r="F697" s="60" t="s">
        <v>9609</v>
      </c>
      <c r="G697" s="60" t="s">
        <v>2</v>
      </c>
      <c r="H697" s="89">
        <v>107.98</v>
      </c>
      <c r="I697" s="68">
        <v>23.99</v>
      </c>
    </row>
    <row r="698" spans="1:9">
      <c r="A698" s="59" t="s">
        <v>7508</v>
      </c>
      <c r="B698" s="69"/>
      <c r="E698" s="84" t="s">
        <v>9610</v>
      </c>
      <c r="F698" s="85"/>
      <c r="G698" s="86"/>
      <c r="H698" s="87"/>
      <c r="I698" s="87"/>
    </row>
    <row r="699" spans="1:9" ht="38.25">
      <c r="A699" s="60" t="s">
        <v>7509</v>
      </c>
      <c r="B699" s="68">
        <v>14351.11</v>
      </c>
      <c r="E699" s="88"/>
      <c r="F699" s="60" t="s">
        <v>9611</v>
      </c>
      <c r="G699" s="60" t="s">
        <v>9257</v>
      </c>
      <c r="H699" s="89">
        <v>14351.11</v>
      </c>
      <c r="I699" s="68">
        <v>0</v>
      </c>
    </row>
    <row r="700" spans="1:9" ht="25.5">
      <c r="A700" s="60" t="s">
        <v>7510</v>
      </c>
      <c r="B700" s="68">
        <v>140.51</v>
      </c>
      <c r="E700" s="88"/>
      <c r="F700" s="60" t="s">
        <v>9612</v>
      </c>
      <c r="G700" s="60" t="s">
        <v>2</v>
      </c>
      <c r="H700" s="89">
        <v>133.69999999999999</v>
      </c>
      <c r="I700" s="68">
        <v>6.81</v>
      </c>
    </row>
    <row r="701" spans="1:9" ht="25.5">
      <c r="A701" s="60" t="s">
        <v>7511</v>
      </c>
      <c r="B701" s="68">
        <v>155.31</v>
      </c>
      <c r="E701" s="88"/>
      <c r="F701" s="60" t="s">
        <v>9613</v>
      </c>
      <c r="G701" s="60" t="s">
        <v>2</v>
      </c>
      <c r="H701" s="89">
        <v>146.78</v>
      </c>
      <c r="I701" s="68">
        <v>8.5299999999999994</v>
      </c>
    </row>
    <row r="702" spans="1:9" ht="25.5">
      <c r="A702" s="60" t="s">
        <v>7512</v>
      </c>
      <c r="B702" s="68">
        <v>183.63</v>
      </c>
      <c r="E702" s="88"/>
      <c r="F702" s="60" t="s">
        <v>9614</v>
      </c>
      <c r="G702" s="60" t="s">
        <v>2</v>
      </c>
      <c r="H702" s="89">
        <v>170.72</v>
      </c>
      <c r="I702" s="68">
        <v>12.91</v>
      </c>
    </row>
    <row r="703" spans="1:9" ht="25.5">
      <c r="A703" s="60" t="s">
        <v>7513</v>
      </c>
      <c r="B703" s="68">
        <v>218.96</v>
      </c>
      <c r="E703" s="88"/>
      <c r="F703" s="60" t="s">
        <v>9615</v>
      </c>
      <c r="G703" s="60" t="s">
        <v>2</v>
      </c>
      <c r="H703" s="89">
        <v>200.9</v>
      </c>
      <c r="I703" s="68">
        <v>18.059999999999999</v>
      </c>
    </row>
    <row r="704" spans="1:9" ht="25.5">
      <c r="A704" s="60" t="s">
        <v>7514</v>
      </c>
      <c r="B704" s="68">
        <v>268.02999999999997</v>
      </c>
      <c r="E704" s="88"/>
      <c r="F704" s="60" t="s">
        <v>9616</v>
      </c>
      <c r="G704" s="60" t="s">
        <v>2</v>
      </c>
      <c r="H704" s="89">
        <v>240.45</v>
      </c>
      <c r="I704" s="68">
        <v>27.58</v>
      </c>
    </row>
    <row r="705" spans="1:9" ht="25.5">
      <c r="A705" s="60" t="s">
        <v>7515</v>
      </c>
      <c r="B705" s="68">
        <v>311.74</v>
      </c>
      <c r="E705" s="88"/>
      <c r="F705" s="60" t="s">
        <v>9617</v>
      </c>
      <c r="G705" s="60" t="s">
        <v>2</v>
      </c>
      <c r="H705" s="89">
        <v>279.39999999999998</v>
      </c>
      <c r="I705" s="68">
        <v>32.340000000000003</v>
      </c>
    </row>
    <row r="706" spans="1:9" ht="25.5">
      <c r="A706" s="60" t="s">
        <v>7516</v>
      </c>
      <c r="B706" s="68">
        <v>368.51</v>
      </c>
      <c r="E706" s="88"/>
      <c r="F706" s="60" t="s">
        <v>9618</v>
      </c>
      <c r="G706" s="60" t="s">
        <v>2</v>
      </c>
      <c r="H706" s="89">
        <v>330.27</v>
      </c>
      <c r="I706" s="68">
        <v>38.24</v>
      </c>
    </row>
    <row r="707" spans="1:9" ht="25.5">
      <c r="A707" s="60" t="s">
        <v>7517</v>
      </c>
      <c r="B707" s="68">
        <v>437.34</v>
      </c>
      <c r="E707" s="88"/>
      <c r="F707" s="60" t="s">
        <v>9619</v>
      </c>
      <c r="G707" s="60" t="s">
        <v>2</v>
      </c>
      <c r="H707" s="89">
        <v>405</v>
      </c>
      <c r="I707" s="68">
        <v>32.340000000000003</v>
      </c>
    </row>
    <row r="708" spans="1:9" ht="25.5">
      <c r="A708" s="60" t="s">
        <v>7518</v>
      </c>
      <c r="B708" s="68">
        <v>204.7</v>
      </c>
      <c r="E708" s="88"/>
      <c r="F708" s="60" t="s">
        <v>9620</v>
      </c>
      <c r="G708" s="60" t="s">
        <v>2</v>
      </c>
      <c r="H708" s="89">
        <v>204.7</v>
      </c>
      <c r="I708" s="68">
        <v>0</v>
      </c>
    </row>
    <row r="709" spans="1:9" ht="25.5">
      <c r="A709" s="60" t="s">
        <v>7519</v>
      </c>
      <c r="B709" s="68">
        <v>402.41</v>
      </c>
      <c r="E709" s="88"/>
      <c r="F709" s="60" t="s">
        <v>9621</v>
      </c>
      <c r="G709" s="60" t="s">
        <v>2</v>
      </c>
      <c r="H709" s="89">
        <v>402.41</v>
      </c>
      <c r="I709" s="68">
        <v>0</v>
      </c>
    </row>
    <row r="710" spans="1:9" ht="38.25">
      <c r="A710" s="60" t="s">
        <v>7520</v>
      </c>
      <c r="B710" s="68">
        <v>14351.11</v>
      </c>
      <c r="E710" s="88"/>
      <c r="F710" s="60" t="s">
        <v>9622</v>
      </c>
      <c r="G710" s="60" t="s">
        <v>9257</v>
      </c>
      <c r="H710" s="89">
        <v>14351.11</v>
      </c>
      <c r="I710" s="68">
        <v>0</v>
      </c>
    </row>
    <row r="711" spans="1:9" ht="25.5">
      <c r="A711" s="60" t="s">
        <v>7521</v>
      </c>
      <c r="B711" s="68">
        <v>819.81</v>
      </c>
      <c r="E711" s="88"/>
      <c r="F711" s="60" t="s">
        <v>9623</v>
      </c>
      <c r="G711" s="60" t="s">
        <v>2</v>
      </c>
      <c r="H711" s="89">
        <v>819.81</v>
      </c>
      <c r="I711" s="68">
        <v>0</v>
      </c>
    </row>
    <row r="712" spans="1:9" ht="25.5">
      <c r="A712" s="60" t="s">
        <v>7522</v>
      </c>
      <c r="B712" s="68">
        <v>1031.48</v>
      </c>
      <c r="E712" s="88"/>
      <c r="F712" s="60" t="s">
        <v>9624</v>
      </c>
      <c r="G712" s="60" t="s">
        <v>2</v>
      </c>
      <c r="H712" s="89">
        <v>1031.48</v>
      </c>
      <c r="I712" s="68">
        <v>0</v>
      </c>
    </row>
    <row r="713" spans="1:9" ht="25.5">
      <c r="A713" s="60" t="s">
        <v>7523</v>
      </c>
      <c r="B713" s="68">
        <v>1206.25</v>
      </c>
      <c r="E713" s="88"/>
      <c r="F713" s="60" t="s">
        <v>9625</v>
      </c>
      <c r="G713" s="60" t="s">
        <v>2</v>
      </c>
      <c r="H713" s="89">
        <v>1206.25</v>
      </c>
      <c r="I713" s="68">
        <v>0</v>
      </c>
    </row>
    <row r="714" spans="1:9">
      <c r="A714" s="59" t="s">
        <v>7524</v>
      </c>
      <c r="B714" s="69"/>
      <c r="E714" s="84" t="s">
        <v>9626</v>
      </c>
      <c r="F714" s="85"/>
      <c r="G714" s="86"/>
      <c r="H714" s="87"/>
      <c r="I714" s="87"/>
    </row>
    <row r="715" spans="1:9" ht="38.25">
      <c r="A715" s="60" t="s">
        <v>7525</v>
      </c>
      <c r="B715" s="68">
        <v>1500.59</v>
      </c>
      <c r="E715" s="88"/>
      <c r="F715" s="60" t="s">
        <v>9627</v>
      </c>
      <c r="G715" s="60" t="s">
        <v>9257</v>
      </c>
      <c r="H715" s="89">
        <v>1500.59</v>
      </c>
      <c r="I715" s="68">
        <v>0</v>
      </c>
    </row>
    <row r="716" spans="1:9" ht="25.5">
      <c r="A716" s="60" t="s">
        <v>7526</v>
      </c>
      <c r="B716" s="68">
        <v>23.16</v>
      </c>
      <c r="E716" s="88"/>
      <c r="F716" s="60" t="s">
        <v>9628</v>
      </c>
      <c r="G716" s="60" t="s">
        <v>2</v>
      </c>
      <c r="H716" s="89">
        <v>23.16</v>
      </c>
      <c r="I716" s="68">
        <v>0</v>
      </c>
    </row>
    <row r="717" spans="1:9" ht="25.5">
      <c r="A717" s="60" t="s">
        <v>7527</v>
      </c>
      <c r="B717" s="68">
        <v>26.36</v>
      </c>
      <c r="E717" s="88"/>
      <c r="F717" s="60" t="s">
        <v>9629</v>
      </c>
      <c r="G717" s="60" t="s">
        <v>2</v>
      </c>
      <c r="H717" s="89">
        <v>26.36</v>
      </c>
      <c r="I717" s="68">
        <v>0</v>
      </c>
    </row>
    <row r="718" spans="1:9" ht="25.5">
      <c r="A718" s="60" t="s">
        <v>7528</v>
      </c>
      <c r="B718" s="68">
        <v>40.33</v>
      </c>
      <c r="E718" s="88"/>
      <c r="F718" s="60" t="s">
        <v>9630</v>
      </c>
      <c r="G718" s="60" t="s">
        <v>2</v>
      </c>
      <c r="H718" s="89">
        <v>40.33</v>
      </c>
      <c r="I718" s="68">
        <v>0</v>
      </c>
    </row>
    <row r="719" spans="1:9" ht="25.5">
      <c r="A719" s="60" t="s">
        <v>7529</v>
      </c>
      <c r="B719" s="68">
        <v>369.1</v>
      </c>
      <c r="E719" s="88"/>
      <c r="F719" s="60" t="s">
        <v>9631</v>
      </c>
      <c r="G719" s="60" t="s">
        <v>3</v>
      </c>
      <c r="H719" s="89">
        <v>0</v>
      </c>
      <c r="I719" s="68">
        <v>369.1</v>
      </c>
    </row>
    <row r="720" spans="1:9">
      <c r="A720" s="59" t="s">
        <v>7530</v>
      </c>
      <c r="B720" s="69"/>
      <c r="E720" s="84" t="s">
        <v>9632</v>
      </c>
      <c r="F720" s="85"/>
      <c r="G720" s="86"/>
      <c r="H720" s="87"/>
      <c r="I720" s="87"/>
    </row>
    <row r="721" spans="1:9" ht="38.25">
      <c r="A721" s="60" t="s">
        <v>7531</v>
      </c>
      <c r="B721" s="68">
        <v>19054.96</v>
      </c>
      <c r="E721" s="88"/>
      <c r="F721" s="60" t="s">
        <v>9633</v>
      </c>
      <c r="G721" s="60" t="s">
        <v>9257</v>
      </c>
      <c r="H721" s="89">
        <v>19054.96</v>
      </c>
      <c r="I721" s="68">
        <v>0</v>
      </c>
    </row>
    <row r="722" spans="1:9" ht="25.5">
      <c r="A722" s="60" t="s">
        <v>7532</v>
      </c>
      <c r="B722" s="68">
        <v>28.33</v>
      </c>
      <c r="E722" s="88"/>
      <c r="F722" s="60" t="s">
        <v>9634</v>
      </c>
      <c r="G722" s="60" t="s">
        <v>2</v>
      </c>
      <c r="H722" s="89">
        <v>24.32</v>
      </c>
      <c r="I722" s="68">
        <v>4.01</v>
      </c>
    </row>
    <row r="723" spans="1:9" ht="25.5">
      <c r="A723" s="60" t="s">
        <v>7533</v>
      </c>
      <c r="B723" s="68">
        <v>35.01</v>
      </c>
      <c r="E723" s="88"/>
      <c r="F723" s="60" t="s">
        <v>9635</v>
      </c>
      <c r="G723" s="60" t="s">
        <v>2</v>
      </c>
      <c r="H723" s="89">
        <v>31</v>
      </c>
      <c r="I723" s="68">
        <v>4.01</v>
      </c>
    </row>
    <row r="724" spans="1:9" ht="25.5">
      <c r="A724" s="60" t="s">
        <v>7534</v>
      </c>
      <c r="B724" s="68">
        <v>39.83</v>
      </c>
      <c r="E724" s="88"/>
      <c r="F724" s="60" t="s">
        <v>9636</v>
      </c>
      <c r="G724" s="60" t="s">
        <v>2</v>
      </c>
      <c r="H724" s="89">
        <v>35.82</v>
      </c>
      <c r="I724" s="68">
        <v>4.01</v>
      </c>
    </row>
    <row r="725" spans="1:9" ht="25.5">
      <c r="A725" s="60" t="s">
        <v>7535</v>
      </c>
      <c r="B725" s="68">
        <v>45.95</v>
      </c>
      <c r="E725" s="88"/>
      <c r="F725" s="60" t="s">
        <v>9637</v>
      </c>
      <c r="G725" s="60" t="s">
        <v>2</v>
      </c>
      <c r="H725" s="89">
        <v>41.94</v>
      </c>
      <c r="I725" s="68">
        <v>4.01</v>
      </c>
    </row>
    <row r="726" spans="1:9" ht="25.5">
      <c r="A726" s="60" t="s">
        <v>7536</v>
      </c>
      <c r="B726" s="68">
        <v>56.74</v>
      </c>
      <c r="E726" s="88"/>
      <c r="F726" s="60" t="s">
        <v>9638</v>
      </c>
      <c r="G726" s="60" t="s">
        <v>2</v>
      </c>
      <c r="H726" s="89">
        <v>52.73</v>
      </c>
      <c r="I726" s="68">
        <v>4.01</v>
      </c>
    </row>
    <row r="727" spans="1:9" ht="25.5">
      <c r="A727" s="60" t="s">
        <v>7537</v>
      </c>
      <c r="B727" s="68">
        <v>68.7</v>
      </c>
      <c r="E727" s="88"/>
      <c r="F727" s="60" t="s">
        <v>9639</v>
      </c>
      <c r="G727" s="60" t="s">
        <v>2</v>
      </c>
      <c r="H727" s="89">
        <v>64.69</v>
      </c>
      <c r="I727" s="68">
        <v>4.01</v>
      </c>
    </row>
    <row r="728" spans="1:9" ht="25.5">
      <c r="A728" s="60" t="s">
        <v>7538</v>
      </c>
      <c r="B728" s="68">
        <v>80.38</v>
      </c>
      <c r="E728" s="88"/>
      <c r="F728" s="60" t="s">
        <v>9640</v>
      </c>
      <c r="G728" s="60" t="s">
        <v>2</v>
      </c>
      <c r="H728" s="89">
        <v>76.37</v>
      </c>
      <c r="I728" s="68">
        <v>4.01</v>
      </c>
    </row>
    <row r="729" spans="1:9" ht="25.5">
      <c r="A729" s="60" t="s">
        <v>7539</v>
      </c>
      <c r="B729" s="68">
        <v>95.86</v>
      </c>
      <c r="E729" s="88"/>
      <c r="F729" s="60" t="s">
        <v>9641</v>
      </c>
      <c r="G729" s="60" t="s">
        <v>2</v>
      </c>
      <c r="H729" s="89">
        <v>91.85</v>
      </c>
      <c r="I729" s="68">
        <v>4.01</v>
      </c>
    </row>
    <row r="730" spans="1:9" ht="25.5">
      <c r="A730" s="60" t="s">
        <v>7540</v>
      </c>
      <c r="B730" s="68">
        <v>142.37</v>
      </c>
      <c r="E730" s="88"/>
      <c r="F730" s="60" t="s">
        <v>9642</v>
      </c>
      <c r="G730" s="60" t="s">
        <v>2</v>
      </c>
      <c r="H730" s="89">
        <v>138.36000000000001</v>
      </c>
      <c r="I730" s="68">
        <v>4.01</v>
      </c>
    </row>
    <row r="731" spans="1:9">
      <c r="A731" s="59" t="s">
        <v>7541</v>
      </c>
      <c r="B731" s="69"/>
      <c r="E731" s="84" t="s">
        <v>9643</v>
      </c>
      <c r="F731" s="85"/>
      <c r="G731" s="86"/>
      <c r="H731" s="87"/>
      <c r="I731" s="87"/>
    </row>
    <row r="732" spans="1:9" ht="38.25">
      <c r="A732" s="60" t="s">
        <v>7542</v>
      </c>
      <c r="B732" s="68">
        <v>14060.47</v>
      </c>
      <c r="E732" s="88"/>
      <c r="F732" s="60" t="s">
        <v>9644</v>
      </c>
      <c r="G732" s="60" t="s">
        <v>9257</v>
      </c>
      <c r="H732" s="89">
        <v>14060.47</v>
      </c>
      <c r="I732" s="68">
        <v>0</v>
      </c>
    </row>
    <row r="733" spans="1:9" ht="25.5">
      <c r="A733" s="60" t="s">
        <v>7543</v>
      </c>
      <c r="B733" s="68">
        <v>198.94</v>
      </c>
      <c r="E733" s="88"/>
      <c r="F733" s="60" t="s">
        <v>9645</v>
      </c>
      <c r="G733" s="60" t="s">
        <v>2</v>
      </c>
      <c r="H733" s="89">
        <v>180.88</v>
      </c>
      <c r="I733" s="68">
        <v>18.059999999999999</v>
      </c>
    </row>
    <row r="734" spans="1:9" ht="25.5">
      <c r="A734" s="60" t="s">
        <v>7544</v>
      </c>
      <c r="B734" s="68">
        <v>246.79</v>
      </c>
      <c r="E734" s="88"/>
      <c r="F734" s="60" t="s">
        <v>9646</v>
      </c>
      <c r="G734" s="60" t="s">
        <v>2</v>
      </c>
      <c r="H734" s="89">
        <v>219.21</v>
      </c>
      <c r="I734" s="68">
        <v>27.58</v>
      </c>
    </row>
    <row r="735" spans="1:9" ht="25.5">
      <c r="A735" s="60" t="s">
        <v>7545</v>
      </c>
      <c r="B735" s="68">
        <v>295.06</v>
      </c>
      <c r="E735" s="88"/>
      <c r="F735" s="60" t="s">
        <v>9647</v>
      </c>
      <c r="G735" s="60" t="s">
        <v>2</v>
      </c>
      <c r="H735" s="89">
        <v>262.72000000000003</v>
      </c>
      <c r="I735" s="68">
        <v>32.340000000000003</v>
      </c>
    </row>
    <row r="736" spans="1:9">
      <c r="A736" s="58" t="s">
        <v>682</v>
      </c>
      <c r="B736" s="66"/>
      <c r="E736" s="80" t="s">
        <v>683</v>
      </c>
      <c r="F736" s="81"/>
      <c r="G736" s="82"/>
      <c r="H736" s="83"/>
      <c r="I736" s="83"/>
    </row>
    <row r="737" spans="1:9">
      <c r="A737" s="59" t="s">
        <v>684</v>
      </c>
      <c r="B737" s="69"/>
      <c r="E737" s="84" t="s">
        <v>685</v>
      </c>
      <c r="F737" s="85"/>
      <c r="G737" s="86"/>
      <c r="H737" s="87"/>
      <c r="I737" s="87"/>
    </row>
    <row r="738" spans="1:9" ht="38.25">
      <c r="A738" s="60" t="s">
        <v>686</v>
      </c>
      <c r="B738" s="68">
        <v>88.09</v>
      </c>
      <c r="E738" s="88"/>
      <c r="F738" s="60" t="s">
        <v>687</v>
      </c>
      <c r="G738" s="60" t="s">
        <v>1</v>
      </c>
      <c r="H738" s="89">
        <v>62.02</v>
      </c>
      <c r="I738" s="68">
        <v>26.07</v>
      </c>
    </row>
    <row r="739" spans="1:9" ht="38.25">
      <c r="A739" s="60" t="s">
        <v>688</v>
      </c>
      <c r="B739" s="68">
        <v>101.95</v>
      </c>
      <c r="E739" s="88"/>
      <c r="F739" s="60" t="s">
        <v>689</v>
      </c>
      <c r="G739" s="60" t="s">
        <v>1</v>
      </c>
      <c r="H739" s="89">
        <v>73.47</v>
      </c>
      <c r="I739" s="68">
        <v>28.48</v>
      </c>
    </row>
    <row r="740" spans="1:9" ht="38.25">
      <c r="A740" s="60" t="s">
        <v>690</v>
      </c>
      <c r="B740" s="68">
        <v>115.59</v>
      </c>
      <c r="E740" s="88"/>
      <c r="F740" s="60" t="s">
        <v>691</v>
      </c>
      <c r="G740" s="60" t="s">
        <v>1</v>
      </c>
      <c r="H740" s="89">
        <v>84.69</v>
      </c>
      <c r="I740" s="68">
        <v>30.9</v>
      </c>
    </row>
    <row r="741" spans="1:9" ht="38.25">
      <c r="A741" s="60" t="s">
        <v>692</v>
      </c>
      <c r="B741" s="68">
        <v>131.11000000000001</v>
      </c>
      <c r="E741" s="88"/>
      <c r="F741" s="60" t="s">
        <v>693</v>
      </c>
      <c r="G741" s="60" t="s">
        <v>1</v>
      </c>
      <c r="H741" s="89">
        <v>97.8</v>
      </c>
      <c r="I741" s="68">
        <v>33.31</v>
      </c>
    </row>
    <row r="742" spans="1:9" ht="38.25">
      <c r="A742" s="60" t="s">
        <v>694</v>
      </c>
      <c r="B742" s="68">
        <v>158.97999999999999</v>
      </c>
      <c r="E742" s="88"/>
      <c r="F742" s="60" t="s">
        <v>695</v>
      </c>
      <c r="G742" s="60" t="s">
        <v>1</v>
      </c>
      <c r="H742" s="89">
        <v>122.59</v>
      </c>
      <c r="I742" s="68">
        <v>36.39</v>
      </c>
    </row>
    <row r="743" spans="1:9" ht="38.25">
      <c r="A743" s="60" t="s">
        <v>696</v>
      </c>
      <c r="B743" s="68">
        <v>88.52</v>
      </c>
      <c r="E743" s="88"/>
      <c r="F743" s="60" t="s">
        <v>697</v>
      </c>
      <c r="G743" s="60" t="s">
        <v>1</v>
      </c>
      <c r="H743" s="89">
        <v>62.45</v>
      </c>
      <c r="I743" s="68">
        <v>26.07</v>
      </c>
    </row>
    <row r="744" spans="1:9" ht="38.25">
      <c r="A744" s="60" t="s">
        <v>698</v>
      </c>
      <c r="B744" s="68">
        <v>102.38</v>
      </c>
      <c r="E744" s="88"/>
      <c r="F744" s="60" t="s">
        <v>699</v>
      </c>
      <c r="G744" s="60" t="s">
        <v>1</v>
      </c>
      <c r="H744" s="89">
        <v>73.900000000000006</v>
      </c>
      <c r="I744" s="68">
        <v>28.48</v>
      </c>
    </row>
    <row r="745" spans="1:9" ht="38.25">
      <c r="A745" s="60" t="s">
        <v>700</v>
      </c>
      <c r="B745" s="68">
        <v>116.02</v>
      </c>
      <c r="E745" s="88"/>
      <c r="F745" s="60" t="s">
        <v>701</v>
      </c>
      <c r="G745" s="60" t="s">
        <v>1</v>
      </c>
      <c r="H745" s="89">
        <v>85.12</v>
      </c>
      <c r="I745" s="68">
        <v>30.9</v>
      </c>
    </row>
    <row r="746" spans="1:9" ht="38.25">
      <c r="A746" s="60" t="s">
        <v>702</v>
      </c>
      <c r="B746" s="68">
        <v>131.54</v>
      </c>
      <c r="E746" s="88"/>
      <c r="F746" s="60" t="s">
        <v>703</v>
      </c>
      <c r="G746" s="60" t="s">
        <v>1</v>
      </c>
      <c r="H746" s="89">
        <v>98.23</v>
      </c>
      <c r="I746" s="68">
        <v>33.31</v>
      </c>
    </row>
    <row r="747" spans="1:9" ht="38.25">
      <c r="A747" s="60" t="s">
        <v>704</v>
      </c>
      <c r="B747" s="68">
        <v>159.63999999999999</v>
      </c>
      <c r="E747" s="88"/>
      <c r="F747" s="60" t="s">
        <v>705</v>
      </c>
      <c r="G747" s="60" t="s">
        <v>1</v>
      </c>
      <c r="H747" s="89">
        <v>123.25</v>
      </c>
      <c r="I747" s="68">
        <v>36.39</v>
      </c>
    </row>
    <row r="748" spans="1:9">
      <c r="A748" s="59" t="s">
        <v>706</v>
      </c>
      <c r="B748" s="69"/>
      <c r="E748" s="84" t="s">
        <v>707</v>
      </c>
      <c r="F748" s="85"/>
      <c r="G748" s="86"/>
      <c r="H748" s="87"/>
      <c r="I748" s="87"/>
    </row>
    <row r="749" spans="1:9" ht="38.25">
      <c r="A749" s="60" t="s">
        <v>708</v>
      </c>
      <c r="B749" s="68">
        <v>101.96</v>
      </c>
      <c r="E749" s="88"/>
      <c r="F749" s="60" t="s">
        <v>709</v>
      </c>
      <c r="G749" s="60" t="s">
        <v>1</v>
      </c>
      <c r="H749" s="89">
        <v>75.89</v>
      </c>
      <c r="I749" s="68">
        <v>26.07</v>
      </c>
    </row>
    <row r="750" spans="1:9" ht="38.25">
      <c r="A750" s="60" t="s">
        <v>710</v>
      </c>
      <c r="B750" s="68">
        <v>104.37</v>
      </c>
      <c r="E750" s="88"/>
      <c r="F750" s="60" t="s">
        <v>711</v>
      </c>
      <c r="G750" s="60" t="s">
        <v>1</v>
      </c>
      <c r="H750" s="89">
        <v>75.89</v>
      </c>
      <c r="I750" s="68">
        <v>28.48</v>
      </c>
    </row>
    <row r="751" spans="1:9" ht="38.25">
      <c r="A751" s="60" t="s">
        <v>712</v>
      </c>
      <c r="B751" s="68">
        <v>116.92</v>
      </c>
      <c r="E751" s="88"/>
      <c r="F751" s="60" t="s">
        <v>713</v>
      </c>
      <c r="G751" s="60" t="s">
        <v>1</v>
      </c>
      <c r="H751" s="89">
        <v>86.02</v>
      </c>
      <c r="I751" s="68">
        <v>30.9</v>
      </c>
    </row>
    <row r="752" spans="1:9" ht="38.25">
      <c r="A752" s="60" t="s">
        <v>714</v>
      </c>
      <c r="B752" s="68">
        <v>127.51</v>
      </c>
      <c r="E752" s="88"/>
      <c r="F752" s="60" t="s">
        <v>715</v>
      </c>
      <c r="G752" s="60" t="s">
        <v>1</v>
      </c>
      <c r="H752" s="89">
        <v>94.2</v>
      </c>
      <c r="I752" s="68">
        <v>33.31</v>
      </c>
    </row>
    <row r="753" spans="1:9" ht="38.25">
      <c r="A753" s="60" t="s">
        <v>716</v>
      </c>
      <c r="B753" s="68">
        <v>140.9</v>
      </c>
      <c r="E753" s="88"/>
      <c r="F753" s="60" t="s">
        <v>717</v>
      </c>
      <c r="G753" s="60" t="s">
        <v>1</v>
      </c>
      <c r="H753" s="89">
        <v>104.37</v>
      </c>
      <c r="I753" s="68">
        <v>36.53</v>
      </c>
    </row>
    <row r="754" spans="1:9" ht="38.25">
      <c r="A754" s="60" t="s">
        <v>718</v>
      </c>
      <c r="B754" s="68">
        <v>102.39</v>
      </c>
      <c r="E754" s="88"/>
      <c r="F754" s="60" t="s">
        <v>719</v>
      </c>
      <c r="G754" s="60" t="s">
        <v>1</v>
      </c>
      <c r="H754" s="89">
        <v>76.319999999999993</v>
      </c>
      <c r="I754" s="68">
        <v>26.07</v>
      </c>
    </row>
    <row r="755" spans="1:9" ht="38.25">
      <c r="A755" s="60" t="s">
        <v>720</v>
      </c>
      <c r="B755" s="68">
        <v>104.8</v>
      </c>
      <c r="E755" s="88"/>
      <c r="F755" s="60" t="s">
        <v>721</v>
      </c>
      <c r="G755" s="60" t="s">
        <v>1</v>
      </c>
      <c r="H755" s="89">
        <v>76.319999999999993</v>
      </c>
      <c r="I755" s="68">
        <v>28.48</v>
      </c>
    </row>
    <row r="756" spans="1:9" ht="38.25">
      <c r="A756" s="60" t="s">
        <v>722</v>
      </c>
      <c r="B756" s="68">
        <v>117.35</v>
      </c>
      <c r="E756" s="88"/>
      <c r="F756" s="60" t="s">
        <v>723</v>
      </c>
      <c r="G756" s="60" t="s">
        <v>1</v>
      </c>
      <c r="H756" s="89">
        <v>86.45</v>
      </c>
      <c r="I756" s="68">
        <v>30.9</v>
      </c>
    </row>
    <row r="757" spans="1:9" ht="38.25">
      <c r="A757" s="60" t="s">
        <v>724</v>
      </c>
      <c r="B757" s="68">
        <v>127.94</v>
      </c>
      <c r="E757" s="88"/>
      <c r="F757" s="60" t="s">
        <v>725</v>
      </c>
      <c r="G757" s="60" t="s">
        <v>1</v>
      </c>
      <c r="H757" s="89">
        <v>94.63</v>
      </c>
      <c r="I757" s="68">
        <v>33.31</v>
      </c>
    </row>
    <row r="758" spans="1:9" ht="38.25">
      <c r="A758" s="60" t="s">
        <v>726</v>
      </c>
      <c r="B758" s="68">
        <v>142.28</v>
      </c>
      <c r="E758" s="88"/>
      <c r="F758" s="60" t="s">
        <v>727</v>
      </c>
      <c r="G758" s="60" t="s">
        <v>1</v>
      </c>
      <c r="H758" s="89">
        <v>105.89</v>
      </c>
      <c r="I758" s="68">
        <v>36.39</v>
      </c>
    </row>
    <row r="759" spans="1:9">
      <c r="A759" s="59" t="s">
        <v>7546</v>
      </c>
      <c r="B759" s="69"/>
      <c r="E759" s="84" t="s">
        <v>9648</v>
      </c>
      <c r="F759" s="85"/>
      <c r="G759" s="86"/>
      <c r="H759" s="87"/>
      <c r="I759" s="87"/>
    </row>
    <row r="760" spans="1:9" ht="25.5">
      <c r="A760" s="60" t="s">
        <v>7547</v>
      </c>
      <c r="B760" s="68">
        <v>144.47999999999999</v>
      </c>
      <c r="E760" s="88"/>
      <c r="F760" s="60" t="s">
        <v>9649</v>
      </c>
      <c r="G760" s="60" t="s">
        <v>1</v>
      </c>
      <c r="H760" s="89">
        <v>137.94999999999999</v>
      </c>
      <c r="I760" s="68">
        <v>6.53</v>
      </c>
    </row>
    <row r="761" spans="1:9" ht="25.5">
      <c r="A761" s="60" t="s">
        <v>7548</v>
      </c>
      <c r="B761" s="68">
        <v>169.34</v>
      </c>
      <c r="E761" s="88"/>
      <c r="F761" s="60" t="s">
        <v>9650</v>
      </c>
      <c r="G761" s="60" t="s">
        <v>1</v>
      </c>
      <c r="H761" s="89">
        <v>162.81</v>
      </c>
      <c r="I761" s="68">
        <v>6.53</v>
      </c>
    </row>
    <row r="762" spans="1:9" ht="25.5">
      <c r="A762" s="60" t="s">
        <v>7549</v>
      </c>
      <c r="B762" s="68">
        <v>191.32</v>
      </c>
      <c r="E762" s="88"/>
      <c r="F762" s="60" t="s">
        <v>9651</v>
      </c>
      <c r="G762" s="60" t="s">
        <v>1</v>
      </c>
      <c r="H762" s="89">
        <v>184.79</v>
      </c>
      <c r="I762" s="68">
        <v>6.53</v>
      </c>
    </row>
    <row r="763" spans="1:9" ht="25.5">
      <c r="A763" s="60" t="s">
        <v>7550</v>
      </c>
      <c r="B763" s="68">
        <v>215.81</v>
      </c>
      <c r="E763" s="88"/>
      <c r="F763" s="60" t="s">
        <v>9652</v>
      </c>
      <c r="G763" s="60" t="s">
        <v>1</v>
      </c>
      <c r="H763" s="89">
        <v>209.28</v>
      </c>
      <c r="I763" s="68">
        <v>6.53</v>
      </c>
    </row>
    <row r="764" spans="1:9">
      <c r="A764" s="59" t="s">
        <v>728</v>
      </c>
      <c r="B764" s="69"/>
      <c r="E764" s="84" t="s">
        <v>729</v>
      </c>
      <c r="F764" s="85"/>
      <c r="G764" s="86"/>
      <c r="H764" s="87"/>
      <c r="I764" s="87"/>
    </row>
    <row r="765" spans="1:9" ht="25.5">
      <c r="A765" s="60" t="s">
        <v>730</v>
      </c>
      <c r="B765" s="68">
        <v>76.52</v>
      </c>
      <c r="E765" s="88"/>
      <c r="F765" s="60" t="s">
        <v>731</v>
      </c>
      <c r="G765" s="60" t="s">
        <v>1</v>
      </c>
      <c r="H765" s="89">
        <v>68.8</v>
      </c>
      <c r="I765" s="68">
        <v>7.72</v>
      </c>
    </row>
    <row r="766" spans="1:9" ht="25.5">
      <c r="A766" s="60" t="s">
        <v>732</v>
      </c>
      <c r="B766" s="68">
        <v>84.88</v>
      </c>
      <c r="E766" s="88"/>
      <c r="F766" s="60" t="s">
        <v>733</v>
      </c>
      <c r="G766" s="60" t="s">
        <v>1</v>
      </c>
      <c r="H766" s="89">
        <v>76.75</v>
      </c>
      <c r="I766" s="68">
        <v>8.1300000000000008</v>
      </c>
    </row>
    <row r="767" spans="1:9" ht="25.5">
      <c r="A767" s="60" t="s">
        <v>734</v>
      </c>
      <c r="B767" s="68">
        <v>93.8</v>
      </c>
      <c r="E767" s="88"/>
      <c r="F767" s="60" t="s">
        <v>735</v>
      </c>
      <c r="G767" s="60" t="s">
        <v>1</v>
      </c>
      <c r="H767" s="89">
        <v>85.25</v>
      </c>
      <c r="I767" s="68">
        <v>8.5500000000000007</v>
      </c>
    </row>
    <row r="768" spans="1:9" ht="25.5">
      <c r="A768" s="60" t="s">
        <v>736</v>
      </c>
      <c r="B768" s="68">
        <v>101.05</v>
      </c>
      <c r="E768" s="88"/>
      <c r="F768" s="60" t="s">
        <v>737</v>
      </c>
      <c r="G768" s="60" t="s">
        <v>1</v>
      </c>
      <c r="H768" s="89">
        <v>92.09</v>
      </c>
      <c r="I768" s="68">
        <v>8.9600000000000009</v>
      </c>
    </row>
    <row r="769" spans="1:9" ht="25.5">
      <c r="A769" s="60" t="s">
        <v>738</v>
      </c>
      <c r="B769" s="68">
        <v>116.57</v>
      </c>
      <c r="E769" s="88"/>
      <c r="F769" s="60" t="s">
        <v>739</v>
      </c>
      <c r="G769" s="60" t="s">
        <v>1</v>
      </c>
      <c r="H769" s="89">
        <v>107.44</v>
      </c>
      <c r="I769" s="68">
        <v>9.1300000000000008</v>
      </c>
    </row>
    <row r="770" spans="1:9" ht="25.5">
      <c r="A770" s="60" t="s">
        <v>740</v>
      </c>
      <c r="B770" s="68">
        <v>72.650000000000006</v>
      </c>
      <c r="E770" s="88"/>
      <c r="F770" s="60" t="s">
        <v>741</v>
      </c>
      <c r="G770" s="60" t="s">
        <v>1</v>
      </c>
      <c r="H770" s="89">
        <v>64.930000000000007</v>
      </c>
      <c r="I770" s="68">
        <v>7.72</v>
      </c>
    </row>
    <row r="771" spans="1:9" ht="25.5">
      <c r="A771" s="60" t="s">
        <v>742</v>
      </c>
      <c r="B771" s="68">
        <v>77.83</v>
      </c>
      <c r="E771" s="88"/>
      <c r="F771" s="60" t="s">
        <v>743</v>
      </c>
      <c r="G771" s="60" t="s">
        <v>1</v>
      </c>
      <c r="H771" s="89">
        <v>69.91</v>
      </c>
      <c r="I771" s="68">
        <v>7.92</v>
      </c>
    </row>
    <row r="772" spans="1:9" ht="25.5">
      <c r="A772" s="60" t="s">
        <v>744</v>
      </c>
      <c r="B772" s="68">
        <v>80.23</v>
      </c>
      <c r="E772" s="88"/>
      <c r="F772" s="60" t="s">
        <v>745</v>
      </c>
      <c r="G772" s="60" t="s">
        <v>1</v>
      </c>
      <c r="H772" s="89">
        <v>72.099999999999994</v>
      </c>
      <c r="I772" s="68">
        <v>8.1300000000000008</v>
      </c>
    </row>
    <row r="773" spans="1:9" ht="25.5">
      <c r="A773" s="60" t="s">
        <v>746</v>
      </c>
      <c r="B773" s="68">
        <v>88.88</v>
      </c>
      <c r="E773" s="88"/>
      <c r="F773" s="60" t="s">
        <v>747</v>
      </c>
      <c r="G773" s="60" t="s">
        <v>1</v>
      </c>
      <c r="H773" s="89">
        <v>80.34</v>
      </c>
      <c r="I773" s="68">
        <v>8.5399999999999991</v>
      </c>
    </row>
    <row r="774" spans="1:9" ht="25.5">
      <c r="A774" s="60" t="s">
        <v>748</v>
      </c>
      <c r="B774" s="68">
        <v>93.32</v>
      </c>
      <c r="E774" s="88"/>
      <c r="F774" s="60" t="s">
        <v>749</v>
      </c>
      <c r="G774" s="60" t="s">
        <v>1</v>
      </c>
      <c r="H774" s="89">
        <v>84.36</v>
      </c>
      <c r="I774" s="68">
        <v>8.9600000000000009</v>
      </c>
    </row>
    <row r="775" spans="1:9" ht="25.5">
      <c r="A775" s="60" t="s">
        <v>750</v>
      </c>
      <c r="B775" s="68">
        <v>98.4</v>
      </c>
      <c r="E775" s="88"/>
      <c r="F775" s="60" t="s">
        <v>751</v>
      </c>
      <c r="G775" s="60" t="s">
        <v>1</v>
      </c>
      <c r="H775" s="89">
        <v>89.26</v>
      </c>
      <c r="I775" s="68">
        <v>9.14</v>
      </c>
    </row>
    <row r="776" spans="1:9">
      <c r="A776" s="58" t="s">
        <v>752</v>
      </c>
      <c r="B776" s="66"/>
      <c r="E776" s="80" t="s">
        <v>753</v>
      </c>
      <c r="F776" s="81"/>
      <c r="G776" s="82"/>
      <c r="H776" s="83"/>
      <c r="I776" s="83"/>
    </row>
    <row r="777" spans="1:9">
      <c r="A777" s="59" t="s">
        <v>754</v>
      </c>
      <c r="B777" s="69"/>
      <c r="E777" s="84" t="s">
        <v>755</v>
      </c>
      <c r="F777" s="85"/>
      <c r="G777" s="86"/>
      <c r="H777" s="87"/>
      <c r="I777" s="87"/>
    </row>
    <row r="778" spans="1:9" ht="25.5">
      <c r="A778" s="60" t="s">
        <v>756</v>
      </c>
      <c r="B778" s="68">
        <v>612.01</v>
      </c>
      <c r="E778" s="88"/>
      <c r="F778" s="60" t="s">
        <v>757</v>
      </c>
      <c r="G778" s="60" t="s">
        <v>3</v>
      </c>
      <c r="H778" s="89">
        <v>336.17</v>
      </c>
      <c r="I778" s="68">
        <v>275.83999999999997</v>
      </c>
    </row>
    <row r="779" spans="1:9" ht="25.5">
      <c r="A779" s="60" t="s">
        <v>758</v>
      </c>
      <c r="B779" s="68">
        <v>62.96</v>
      </c>
      <c r="E779" s="88"/>
      <c r="F779" s="60" t="s">
        <v>9653</v>
      </c>
      <c r="G779" s="60" t="s">
        <v>1</v>
      </c>
      <c r="H779" s="89">
        <v>36.479999999999997</v>
      </c>
      <c r="I779" s="68">
        <v>26.48</v>
      </c>
    </row>
    <row r="780" spans="1:9" ht="25.5">
      <c r="A780" s="60" t="s">
        <v>760</v>
      </c>
      <c r="B780" s="68">
        <v>75.44</v>
      </c>
      <c r="E780" s="88"/>
      <c r="F780" s="60" t="s">
        <v>9654</v>
      </c>
      <c r="G780" s="60" t="s">
        <v>1</v>
      </c>
      <c r="H780" s="89">
        <v>48.36</v>
      </c>
      <c r="I780" s="68">
        <v>27.08</v>
      </c>
    </row>
    <row r="781" spans="1:9">
      <c r="A781" s="59" t="s">
        <v>762</v>
      </c>
      <c r="B781" s="69"/>
      <c r="E781" s="84" t="s">
        <v>763</v>
      </c>
      <c r="F781" s="85"/>
      <c r="G781" s="86"/>
      <c r="H781" s="87"/>
      <c r="I781" s="87"/>
    </row>
    <row r="782" spans="1:9" ht="25.5">
      <c r="A782" s="60" t="s">
        <v>764</v>
      </c>
      <c r="B782" s="68">
        <v>54.82</v>
      </c>
      <c r="E782" s="88"/>
      <c r="F782" s="60" t="s">
        <v>765</v>
      </c>
      <c r="G782" s="60" t="s">
        <v>1</v>
      </c>
      <c r="H782" s="89">
        <v>20.75</v>
      </c>
      <c r="I782" s="68">
        <v>34.07</v>
      </c>
    </row>
    <row r="783" spans="1:9" ht="25.5">
      <c r="A783" s="60" t="s">
        <v>766</v>
      </c>
      <c r="B783" s="68">
        <v>82.47</v>
      </c>
      <c r="E783" s="88"/>
      <c r="F783" s="60" t="s">
        <v>767</v>
      </c>
      <c r="G783" s="60" t="s">
        <v>1</v>
      </c>
      <c r="H783" s="89">
        <v>28.56</v>
      </c>
      <c r="I783" s="68">
        <v>53.91</v>
      </c>
    </row>
    <row r="784" spans="1:9" ht="25.5">
      <c r="A784" s="60" t="s">
        <v>768</v>
      </c>
      <c r="B784" s="68">
        <v>150.55000000000001</v>
      </c>
      <c r="E784" s="88"/>
      <c r="F784" s="60" t="s">
        <v>769</v>
      </c>
      <c r="G784" s="60" t="s">
        <v>1</v>
      </c>
      <c r="H784" s="89">
        <v>63.08</v>
      </c>
      <c r="I784" s="68">
        <v>87.47</v>
      </c>
    </row>
    <row r="785" spans="1:9" ht="25.5">
      <c r="A785" s="60" t="s">
        <v>770</v>
      </c>
      <c r="B785" s="68">
        <v>199.08</v>
      </c>
      <c r="E785" s="88"/>
      <c r="F785" s="60" t="s">
        <v>771</v>
      </c>
      <c r="G785" s="60" t="s">
        <v>1</v>
      </c>
      <c r="H785" s="89">
        <v>91.2</v>
      </c>
      <c r="I785" s="68">
        <v>107.88</v>
      </c>
    </row>
    <row r="786" spans="1:9" ht="25.5">
      <c r="A786" s="60" t="s">
        <v>772</v>
      </c>
      <c r="B786" s="68">
        <v>134.72999999999999</v>
      </c>
      <c r="E786" s="88"/>
      <c r="F786" s="60" t="s">
        <v>773</v>
      </c>
      <c r="G786" s="60" t="s">
        <v>1</v>
      </c>
      <c r="H786" s="89">
        <v>80.819999999999993</v>
      </c>
      <c r="I786" s="68">
        <v>53.91</v>
      </c>
    </row>
    <row r="787" spans="1:9" ht="25.5">
      <c r="A787" s="60" t="s">
        <v>774</v>
      </c>
      <c r="B787" s="68">
        <v>270.67</v>
      </c>
      <c r="E787" s="88"/>
      <c r="F787" s="60" t="s">
        <v>775</v>
      </c>
      <c r="G787" s="60" t="s">
        <v>1</v>
      </c>
      <c r="H787" s="89">
        <v>183.2</v>
      </c>
      <c r="I787" s="68">
        <v>87.47</v>
      </c>
    </row>
    <row r="788" spans="1:9">
      <c r="A788" s="59" t="s">
        <v>776</v>
      </c>
      <c r="B788" s="69"/>
      <c r="E788" s="84" t="s">
        <v>777</v>
      </c>
      <c r="F788" s="85"/>
      <c r="G788" s="86"/>
      <c r="H788" s="87"/>
      <c r="I788" s="87"/>
    </row>
    <row r="789" spans="1:9">
      <c r="A789" s="60" t="s">
        <v>778</v>
      </c>
      <c r="B789" s="68">
        <v>109.74</v>
      </c>
      <c r="E789" s="88"/>
      <c r="F789" s="60" t="s">
        <v>779</v>
      </c>
      <c r="G789" s="60" t="s">
        <v>1</v>
      </c>
      <c r="H789" s="89">
        <v>61.7</v>
      </c>
      <c r="I789" s="68">
        <v>48.04</v>
      </c>
    </row>
    <row r="790" spans="1:9">
      <c r="A790" s="60" t="s">
        <v>780</v>
      </c>
      <c r="B790" s="68">
        <v>207.02</v>
      </c>
      <c r="E790" s="88"/>
      <c r="F790" s="60" t="s">
        <v>781</v>
      </c>
      <c r="G790" s="60" t="s">
        <v>1</v>
      </c>
      <c r="H790" s="89">
        <v>116.41</v>
      </c>
      <c r="I790" s="68">
        <v>90.61</v>
      </c>
    </row>
    <row r="791" spans="1:9">
      <c r="A791" s="60" t="s">
        <v>782</v>
      </c>
      <c r="B791" s="68">
        <v>368.18</v>
      </c>
      <c r="E791" s="88"/>
      <c r="F791" s="60" t="s">
        <v>783</v>
      </c>
      <c r="G791" s="60" t="s">
        <v>1</v>
      </c>
      <c r="H791" s="89">
        <v>241.45</v>
      </c>
      <c r="I791" s="68">
        <v>126.73</v>
      </c>
    </row>
    <row r="792" spans="1:9">
      <c r="A792" s="59" t="s">
        <v>784</v>
      </c>
      <c r="B792" s="69"/>
      <c r="E792" s="84" t="s">
        <v>785</v>
      </c>
      <c r="F792" s="85"/>
      <c r="G792" s="86"/>
      <c r="H792" s="87"/>
      <c r="I792" s="87"/>
    </row>
    <row r="793" spans="1:9" ht="25.5">
      <c r="A793" s="60" t="s">
        <v>786</v>
      </c>
      <c r="B793" s="68">
        <v>45.47</v>
      </c>
      <c r="E793" s="88"/>
      <c r="F793" s="60" t="s">
        <v>787</v>
      </c>
      <c r="G793" s="60" t="s">
        <v>1</v>
      </c>
      <c r="H793" s="89">
        <v>21.08</v>
      </c>
      <c r="I793" s="68">
        <v>24.39</v>
      </c>
    </row>
    <row r="794" spans="1:9" ht="25.5">
      <c r="A794" s="60" t="s">
        <v>788</v>
      </c>
      <c r="B794" s="68">
        <v>53.47</v>
      </c>
      <c r="E794" s="88"/>
      <c r="F794" s="60" t="s">
        <v>789</v>
      </c>
      <c r="G794" s="60" t="s">
        <v>1</v>
      </c>
      <c r="H794" s="89">
        <v>26.99</v>
      </c>
      <c r="I794" s="68">
        <v>26.48</v>
      </c>
    </row>
    <row r="795" spans="1:9" ht="25.5">
      <c r="A795" s="60" t="s">
        <v>790</v>
      </c>
      <c r="B795" s="68">
        <v>60.26</v>
      </c>
      <c r="E795" s="88"/>
      <c r="F795" s="60" t="s">
        <v>791</v>
      </c>
      <c r="G795" s="60" t="s">
        <v>1</v>
      </c>
      <c r="H795" s="89">
        <v>31.85</v>
      </c>
      <c r="I795" s="68">
        <v>28.41</v>
      </c>
    </row>
    <row r="796" spans="1:9">
      <c r="A796" s="59" t="s">
        <v>792</v>
      </c>
      <c r="B796" s="69"/>
      <c r="E796" s="84" t="s">
        <v>793</v>
      </c>
      <c r="F796" s="85"/>
      <c r="G796" s="86"/>
      <c r="H796" s="87"/>
      <c r="I796" s="87"/>
    </row>
    <row r="797" spans="1:9" ht="25.5">
      <c r="A797" s="60" t="s">
        <v>794</v>
      </c>
      <c r="B797" s="68">
        <v>53.27</v>
      </c>
      <c r="E797" s="88"/>
      <c r="F797" s="60" t="s">
        <v>795</v>
      </c>
      <c r="G797" s="60" t="s">
        <v>1</v>
      </c>
      <c r="H797" s="89">
        <v>26.79</v>
      </c>
      <c r="I797" s="68">
        <v>26.48</v>
      </c>
    </row>
    <row r="798" spans="1:9" ht="25.5">
      <c r="A798" s="60" t="s">
        <v>796</v>
      </c>
      <c r="B798" s="68">
        <v>62.23</v>
      </c>
      <c r="E798" s="88"/>
      <c r="F798" s="60" t="s">
        <v>797</v>
      </c>
      <c r="G798" s="60" t="s">
        <v>1</v>
      </c>
      <c r="H798" s="89">
        <v>33.82</v>
      </c>
      <c r="I798" s="68">
        <v>28.41</v>
      </c>
    </row>
    <row r="799" spans="1:9">
      <c r="A799" s="59" t="s">
        <v>798</v>
      </c>
      <c r="B799" s="69"/>
      <c r="E799" s="84" t="s">
        <v>799</v>
      </c>
      <c r="F799" s="85"/>
      <c r="G799" s="86"/>
      <c r="H799" s="87"/>
      <c r="I799" s="87"/>
    </row>
    <row r="800" spans="1:9" ht="25.5">
      <c r="A800" s="60" t="s">
        <v>7155</v>
      </c>
      <c r="B800" s="68">
        <v>44.78</v>
      </c>
      <c r="E800" s="88"/>
      <c r="F800" s="60" t="s">
        <v>9655</v>
      </c>
      <c r="G800" s="60" t="s">
        <v>1</v>
      </c>
      <c r="H800" s="89">
        <v>20.39</v>
      </c>
      <c r="I800" s="68">
        <v>24.39</v>
      </c>
    </row>
    <row r="801" spans="1:9" ht="25.5">
      <c r="A801" s="60" t="s">
        <v>7156</v>
      </c>
      <c r="B801" s="68">
        <v>51.4</v>
      </c>
      <c r="E801" s="88"/>
      <c r="F801" s="60" t="s">
        <v>9656</v>
      </c>
      <c r="G801" s="60" t="s">
        <v>1</v>
      </c>
      <c r="H801" s="89">
        <v>24.92</v>
      </c>
      <c r="I801" s="68">
        <v>26.48</v>
      </c>
    </row>
    <row r="802" spans="1:9" ht="25.5">
      <c r="A802" s="60" t="s">
        <v>7157</v>
      </c>
      <c r="B802" s="68">
        <v>59.3</v>
      </c>
      <c r="E802" s="88"/>
      <c r="F802" s="60" t="s">
        <v>9657</v>
      </c>
      <c r="G802" s="60" t="s">
        <v>1</v>
      </c>
      <c r="H802" s="89">
        <v>32.22</v>
      </c>
      <c r="I802" s="68">
        <v>27.08</v>
      </c>
    </row>
    <row r="803" spans="1:9">
      <c r="A803" s="59" t="s">
        <v>806</v>
      </c>
      <c r="B803" s="69"/>
      <c r="E803" s="84" t="s">
        <v>807</v>
      </c>
      <c r="F803" s="85"/>
      <c r="G803" s="86"/>
      <c r="H803" s="87"/>
      <c r="I803" s="87"/>
    </row>
    <row r="804" spans="1:9" ht="25.5">
      <c r="A804" s="60" t="s">
        <v>7158</v>
      </c>
      <c r="B804" s="68">
        <v>61.45</v>
      </c>
      <c r="E804" s="88"/>
      <c r="F804" s="60" t="s">
        <v>9658</v>
      </c>
      <c r="G804" s="60" t="s">
        <v>1</v>
      </c>
      <c r="H804" s="89">
        <v>31.65</v>
      </c>
      <c r="I804" s="68">
        <v>29.8</v>
      </c>
    </row>
    <row r="805" spans="1:9" ht="25.5">
      <c r="A805" s="60" t="s">
        <v>7159</v>
      </c>
      <c r="B805" s="68">
        <v>72.02</v>
      </c>
      <c r="E805" s="88"/>
      <c r="F805" s="60" t="s">
        <v>9659</v>
      </c>
      <c r="G805" s="60" t="s">
        <v>1</v>
      </c>
      <c r="H805" s="89">
        <v>41.47</v>
      </c>
      <c r="I805" s="68">
        <v>30.55</v>
      </c>
    </row>
    <row r="806" spans="1:9" ht="25.5">
      <c r="A806" s="60" t="s">
        <v>7153</v>
      </c>
      <c r="B806" s="68">
        <v>76.56</v>
      </c>
      <c r="E806" s="88"/>
      <c r="F806" s="60" t="s">
        <v>9660</v>
      </c>
      <c r="G806" s="60" t="s">
        <v>1</v>
      </c>
      <c r="H806" s="89">
        <v>37.11</v>
      </c>
      <c r="I806" s="68">
        <v>39.450000000000003</v>
      </c>
    </row>
    <row r="807" spans="1:9" ht="25.5">
      <c r="A807" s="60" t="s">
        <v>7152</v>
      </c>
      <c r="B807" s="68">
        <v>91.32</v>
      </c>
      <c r="E807" s="88"/>
      <c r="F807" s="60" t="s">
        <v>9661</v>
      </c>
      <c r="G807" s="60" t="s">
        <v>1</v>
      </c>
      <c r="H807" s="89">
        <v>49.27</v>
      </c>
      <c r="I807" s="68">
        <v>42.05</v>
      </c>
    </row>
    <row r="808" spans="1:9">
      <c r="A808" s="59" t="s">
        <v>7551</v>
      </c>
      <c r="B808" s="69"/>
      <c r="E808" s="84" t="s">
        <v>9662</v>
      </c>
      <c r="F808" s="85"/>
      <c r="G808" s="86"/>
      <c r="H808" s="87"/>
      <c r="I808" s="87"/>
    </row>
    <row r="809" spans="1:9" ht="38.25">
      <c r="A809" s="60" t="s">
        <v>7552</v>
      </c>
      <c r="B809" s="68">
        <v>66.709999999999994</v>
      </c>
      <c r="E809" s="88"/>
      <c r="F809" s="60" t="s">
        <v>9663</v>
      </c>
      <c r="G809" s="60" t="s">
        <v>1</v>
      </c>
      <c r="H809" s="89">
        <v>55.15</v>
      </c>
      <c r="I809" s="68">
        <v>11.56</v>
      </c>
    </row>
    <row r="810" spans="1:9" ht="38.25">
      <c r="A810" s="60" t="s">
        <v>7553</v>
      </c>
      <c r="B810" s="68">
        <v>82.9</v>
      </c>
      <c r="E810" s="88"/>
      <c r="F810" s="60" t="s">
        <v>9664</v>
      </c>
      <c r="G810" s="60" t="s">
        <v>1</v>
      </c>
      <c r="H810" s="89">
        <v>71.040000000000006</v>
      </c>
      <c r="I810" s="68">
        <v>11.86</v>
      </c>
    </row>
    <row r="811" spans="1:9" ht="38.25">
      <c r="A811" s="60" t="s">
        <v>7554</v>
      </c>
      <c r="B811" s="68">
        <v>96.61</v>
      </c>
      <c r="E811" s="88"/>
      <c r="F811" s="60" t="s">
        <v>9665</v>
      </c>
      <c r="G811" s="60" t="s">
        <v>1</v>
      </c>
      <c r="H811" s="89">
        <v>84.6</v>
      </c>
      <c r="I811" s="68">
        <v>12.01</v>
      </c>
    </row>
    <row r="812" spans="1:9" ht="38.25">
      <c r="A812" s="60" t="s">
        <v>7555</v>
      </c>
      <c r="B812" s="68">
        <v>128.82</v>
      </c>
      <c r="E812" s="88"/>
      <c r="F812" s="60" t="s">
        <v>9666</v>
      </c>
      <c r="G812" s="60" t="s">
        <v>1</v>
      </c>
      <c r="H812" s="89">
        <v>116.36</v>
      </c>
      <c r="I812" s="68">
        <v>12.46</v>
      </c>
    </row>
    <row r="813" spans="1:9">
      <c r="A813" s="59" t="s">
        <v>814</v>
      </c>
      <c r="B813" s="69"/>
      <c r="E813" s="84" t="s">
        <v>815</v>
      </c>
      <c r="F813" s="85"/>
      <c r="G813" s="86"/>
      <c r="H813" s="87"/>
      <c r="I813" s="87"/>
    </row>
    <row r="814" spans="1:9" ht="25.5">
      <c r="A814" s="60" t="s">
        <v>816</v>
      </c>
      <c r="B814" s="68">
        <v>1182.7</v>
      </c>
      <c r="E814" s="88"/>
      <c r="F814" s="60" t="s">
        <v>817</v>
      </c>
      <c r="G814" s="60" t="s">
        <v>3</v>
      </c>
      <c r="H814" s="89">
        <v>553.12</v>
      </c>
      <c r="I814" s="68">
        <v>629.58000000000004</v>
      </c>
    </row>
    <row r="815" spans="1:9">
      <c r="A815" s="60" t="s">
        <v>818</v>
      </c>
      <c r="B815" s="68">
        <v>7.9</v>
      </c>
      <c r="E815" s="88"/>
      <c r="F815" s="60" t="s">
        <v>819</v>
      </c>
      <c r="G815" s="60" t="s">
        <v>2</v>
      </c>
      <c r="H815" s="89">
        <v>2.19</v>
      </c>
      <c r="I815" s="68">
        <v>5.71</v>
      </c>
    </row>
    <row r="816" spans="1:9">
      <c r="A816" s="59" t="s">
        <v>820</v>
      </c>
      <c r="B816" s="69"/>
      <c r="E816" s="84" t="s">
        <v>821</v>
      </c>
      <c r="F816" s="85"/>
      <c r="G816" s="86"/>
      <c r="H816" s="87"/>
      <c r="I816" s="87"/>
    </row>
    <row r="817" spans="1:9">
      <c r="A817" s="60" t="s">
        <v>822</v>
      </c>
      <c r="B817" s="68">
        <v>563.66999999999996</v>
      </c>
      <c r="E817" s="88"/>
      <c r="F817" s="60" t="s">
        <v>823</v>
      </c>
      <c r="G817" s="60" t="s">
        <v>1</v>
      </c>
      <c r="H817" s="89">
        <v>427.51</v>
      </c>
      <c r="I817" s="68">
        <v>136.16</v>
      </c>
    </row>
    <row r="818" spans="1:9">
      <c r="A818" s="59" t="s">
        <v>824</v>
      </c>
      <c r="B818" s="69"/>
      <c r="E818" s="84" t="s">
        <v>825</v>
      </c>
      <c r="F818" s="85"/>
      <c r="G818" s="86"/>
      <c r="H818" s="87"/>
      <c r="I818" s="87"/>
    </row>
    <row r="819" spans="1:9" ht="25.5">
      <c r="A819" s="60" t="s">
        <v>826</v>
      </c>
      <c r="B819" s="68">
        <v>138.26</v>
      </c>
      <c r="E819" s="88"/>
      <c r="F819" s="60" t="s">
        <v>9667</v>
      </c>
      <c r="G819" s="60" t="s">
        <v>1</v>
      </c>
      <c r="H819" s="89">
        <v>88.56</v>
      </c>
      <c r="I819" s="68">
        <v>49.7</v>
      </c>
    </row>
    <row r="820" spans="1:9" ht="25.5">
      <c r="A820" s="60" t="s">
        <v>828</v>
      </c>
      <c r="B820" s="68">
        <v>339.7</v>
      </c>
      <c r="E820" s="88"/>
      <c r="F820" s="60" t="s">
        <v>9668</v>
      </c>
      <c r="G820" s="60" t="s">
        <v>1</v>
      </c>
      <c r="H820" s="89">
        <v>233.56</v>
      </c>
      <c r="I820" s="68">
        <v>106.14</v>
      </c>
    </row>
    <row r="821" spans="1:9" ht="25.5">
      <c r="A821" s="60" t="s">
        <v>830</v>
      </c>
      <c r="B821" s="68">
        <v>1221.3599999999999</v>
      </c>
      <c r="E821" s="88"/>
      <c r="F821" s="60" t="s">
        <v>9669</v>
      </c>
      <c r="G821" s="60" t="s">
        <v>1</v>
      </c>
      <c r="H821" s="89">
        <v>1086.56</v>
      </c>
      <c r="I821" s="68">
        <v>134.80000000000001</v>
      </c>
    </row>
    <row r="822" spans="1:9" ht="25.5">
      <c r="A822" s="60" t="s">
        <v>832</v>
      </c>
      <c r="B822" s="68">
        <v>195.61</v>
      </c>
      <c r="E822" s="88"/>
      <c r="F822" s="60" t="s">
        <v>9670</v>
      </c>
      <c r="G822" s="60" t="s">
        <v>1</v>
      </c>
      <c r="H822" s="89">
        <v>145.91</v>
      </c>
      <c r="I822" s="68">
        <v>49.7</v>
      </c>
    </row>
    <row r="823" spans="1:9" ht="25.5">
      <c r="A823" s="60" t="s">
        <v>834</v>
      </c>
      <c r="B823" s="68">
        <v>1245.8599999999999</v>
      </c>
      <c r="E823" s="88"/>
      <c r="F823" s="60" t="s">
        <v>9671</v>
      </c>
      <c r="G823" s="60" t="s">
        <v>1</v>
      </c>
      <c r="H823" s="89">
        <v>1111.06</v>
      </c>
      <c r="I823" s="68">
        <v>134.80000000000001</v>
      </c>
    </row>
    <row r="824" spans="1:9" ht="25.5">
      <c r="A824" s="60" t="s">
        <v>836</v>
      </c>
      <c r="B824" s="68">
        <v>677.78</v>
      </c>
      <c r="E824" s="88"/>
      <c r="F824" s="60" t="s">
        <v>9672</v>
      </c>
      <c r="G824" s="60" t="s">
        <v>1</v>
      </c>
      <c r="H824" s="89">
        <v>588.28</v>
      </c>
      <c r="I824" s="68">
        <v>89.5</v>
      </c>
    </row>
    <row r="825" spans="1:9">
      <c r="A825" s="59" t="s">
        <v>838</v>
      </c>
      <c r="B825" s="69"/>
      <c r="E825" s="84" t="s">
        <v>839</v>
      </c>
      <c r="F825" s="85"/>
      <c r="G825" s="86"/>
      <c r="H825" s="87"/>
      <c r="I825" s="87"/>
    </row>
    <row r="826" spans="1:9" ht="25.5">
      <c r="A826" s="60" t="s">
        <v>840</v>
      </c>
      <c r="B826" s="68">
        <v>726.29</v>
      </c>
      <c r="E826" s="88"/>
      <c r="F826" s="60" t="s">
        <v>841</v>
      </c>
      <c r="G826" s="60" t="s">
        <v>1</v>
      </c>
      <c r="H826" s="89">
        <v>668.32</v>
      </c>
      <c r="I826" s="68">
        <v>57.97</v>
      </c>
    </row>
    <row r="827" spans="1:9" ht="25.5">
      <c r="A827" s="60" t="s">
        <v>842</v>
      </c>
      <c r="B827" s="68">
        <v>176.51</v>
      </c>
      <c r="E827" s="88"/>
      <c r="F827" s="60" t="s">
        <v>843</v>
      </c>
      <c r="G827" s="60" t="s">
        <v>1</v>
      </c>
      <c r="H827" s="89">
        <v>176.51</v>
      </c>
      <c r="I827" s="68">
        <v>0</v>
      </c>
    </row>
    <row r="828" spans="1:9" ht="25.5">
      <c r="A828" s="60" t="s">
        <v>844</v>
      </c>
      <c r="B828" s="68">
        <v>345.12</v>
      </c>
      <c r="E828" s="88"/>
      <c r="F828" s="60" t="s">
        <v>845</v>
      </c>
      <c r="G828" s="60" t="s">
        <v>1</v>
      </c>
      <c r="H828" s="89">
        <v>229.17</v>
      </c>
      <c r="I828" s="68">
        <v>115.95</v>
      </c>
    </row>
    <row r="829" spans="1:9" ht="38.25">
      <c r="A829" s="60" t="s">
        <v>846</v>
      </c>
      <c r="B829" s="68">
        <v>473.19</v>
      </c>
      <c r="E829" s="88"/>
      <c r="F829" s="60" t="s">
        <v>9673</v>
      </c>
      <c r="G829" s="60" t="s">
        <v>1</v>
      </c>
      <c r="H829" s="89">
        <v>473.19</v>
      </c>
      <c r="I829" s="68">
        <v>0</v>
      </c>
    </row>
    <row r="830" spans="1:9" ht="25.5">
      <c r="A830" s="60" t="s">
        <v>848</v>
      </c>
      <c r="B830" s="68">
        <v>827.75</v>
      </c>
      <c r="E830" s="88"/>
      <c r="F830" s="60" t="s">
        <v>9674</v>
      </c>
      <c r="G830" s="60" t="s">
        <v>1</v>
      </c>
      <c r="H830" s="89">
        <v>769.78</v>
      </c>
      <c r="I830" s="68">
        <v>57.97</v>
      </c>
    </row>
    <row r="831" spans="1:9" ht="38.25">
      <c r="A831" s="60" t="s">
        <v>850</v>
      </c>
      <c r="B831" s="68">
        <v>84.28</v>
      </c>
      <c r="E831" s="88"/>
      <c r="F831" s="60" t="s">
        <v>9675</v>
      </c>
      <c r="G831" s="60" t="s">
        <v>1</v>
      </c>
      <c r="H831" s="89">
        <v>84.28</v>
      </c>
      <c r="I831" s="68">
        <v>0</v>
      </c>
    </row>
    <row r="832" spans="1:9" ht="38.25">
      <c r="A832" s="60" t="s">
        <v>852</v>
      </c>
      <c r="B832" s="68">
        <v>123.09</v>
      </c>
      <c r="E832" s="88"/>
      <c r="F832" s="60" t="s">
        <v>853</v>
      </c>
      <c r="G832" s="60" t="s">
        <v>1</v>
      </c>
      <c r="H832" s="89">
        <v>123.09</v>
      </c>
      <c r="I832" s="68">
        <v>0</v>
      </c>
    </row>
    <row r="833" spans="1:9" ht="38.25">
      <c r="A833" s="60" t="s">
        <v>854</v>
      </c>
      <c r="B833" s="68">
        <v>127.42</v>
      </c>
      <c r="E833" s="88"/>
      <c r="F833" s="60" t="s">
        <v>9676</v>
      </c>
      <c r="G833" s="60" t="s">
        <v>1</v>
      </c>
      <c r="H833" s="89">
        <v>127.42</v>
      </c>
      <c r="I833" s="68">
        <v>0</v>
      </c>
    </row>
    <row r="834" spans="1:9" ht="38.25">
      <c r="A834" s="60" t="s">
        <v>856</v>
      </c>
      <c r="B834" s="68">
        <v>116.27</v>
      </c>
      <c r="E834" s="88"/>
      <c r="F834" s="60" t="s">
        <v>9677</v>
      </c>
      <c r="G834" s="60" t="s">
        <v>1</v>
      </c>
      <c r="H834" s="89">
        <v>116.27</v>
      </c>
      <c r="I834" s="68">
        <v>0</v>
      </c>
    </row>
    <row r="835" spans="1:9" ht="25.5">
      <c r="A835" s="60" t="s">
        <v>858</v>
      </c>
      <c r="B835" s="68">
        <v>234.78</v>
      </c>
      <c r="E835" s="88"/>
      <c r="F835" s="60" t="s">
        <v>859</v>
      </c>
      <c r="G835" s="60" t="s">
        <v>1</v>
      </c>
      <c r="H835" s="89">
        <v>234.78</v>
      </c>
      <c r="I835" s="68">
        <v>0</v>
      </c>
    </row>
    <row r="836" spans="1:9" ht="38.25">
      <c r="A836" s="60" t="s">
        <v>860</v>
      </c>
      <c r="B836" s="68">
        <v>101.42</v>
      </c>
      <c r="E836" s="88"/>
      <c r="F836" s="60" t="s">
        <v>861</v>
      </c>
      <c r="G836" s="60" t="s">
        <v>1</v>
      </c>
      <c r="H836" s="89">
        <v>101.42</v>
      </c>
      <c r="I836" s="68">
        <v>0</v>
      </c>
    </row>
    <row r="837" spans="1:9" ht="38.25">
      <c r="A837" s="60" t="s">
        <v>862</v>
      </c>
      <c r="B837" s="68">
        <v>101.95</v>
      </c>
      <c r="E837" s="88"/>
      <c r="F837" s="60" t="s">
        <v>863</v>
      </c>
      <c r="G837" s="60" t="s">
        <v>1</v>
      </c>
      <c r="H837" s="89">
        <v>101.95</v>
      </c>
      <c r="I837" s="68">
        <v>0</v>
      </c>
    </row>
    <row r="838" spans="1:9" ht="38.25">
      <c r="A838" s="60" t="s">
        <v>864</v>
      </c>
      <c r="B838" s="68">
        <v>111.7</v>
      </c>
      <c r="E838" s="88"/>
      <c r="F838" s="60" t="s">
        <v>865</v>
      </c>
      <c r="G838" s="60" t="s">
        <v>1</v>
      </c>
      <c r="H838" s="89">
        <v>111.7</v>
      </c>
      <c r="I838" s="68">
        <v>0</v>
      </c>
    </row>
    <row r="839" spans="1:9" ht="38.25">
      <c r="A839" s="60" t="s">
        <v>866</v>
      </c>
      <c r="B839" s="68">
        <v>95.17</v>
      </c>
      <c r="E839" s="88"/>
      <c r="F839" s="60" t="s">
        <v>867</v>
      </c>
      <c r="G839" s="60" t="s">
        <v>1</v>
      </c>
      <c r="H839" s="89">
        <v>95.17</v>
      </c>
      <c r="I839" s="68">
        <v>0</v>
      </c>
    </row>
    <row r="840" spans="1:9" ht="38.25">
      <c r="A840" s="60" t="s">
        <v>868</v>
      </c>
      <c r="B840" s="68">
        <v>154.93</v>
      </c>
      <c r="E840" s="88"/>
      <c r="F840" s="60" t="s">
        <v>869</v>
      </c>
      <c r="G840" s="60" t="s">
        <v>1</v>
      </c>
      <c r="H840" s="89">
        <v>154.93</v>
      </c>
      <c r="I840" s="68">
        <v>0</v>
      </c>
    </row>
    <row r="841" spans="1:9" ht="38.25">
      <c r="A841" s="60" t="s">
        <v>870</v>
      </c>
      <c r="B841" s="68">
        <v>156.97</v>
      </c>
      <c r="E841" s="88"/>
      <c r="F841" s="60" t="s">
        <v>871</v>
      </c>
      <c r="G841" s="60" t="s">
        <v>1</v>
      </c>
      <c r="H841" s="89">
        <v>156.97</v>
      </c>
      <c r="I841" s="68">
        <v>0</v>
      </c>
    </row>
    <row r="842" spans="1:9" ht="38.25">
      <c r="A842" s="60" t="s">
        <v>872</v>
      </c>
      <c r="B842" s="68">
        <v>538.98</v>
      </c>
      <c r="E842" s="88"/>
      <c r="F842" s="60" t="s">
        <v>873</v>
      </c>
      <c r="G842" s="60" t="s">
        <v>1</v>
      </c>
      <c r="H842" s="89">
        <v>538.98</v>
      </c>
      <c r="I842" s="68">
        <v>0</v>
      </c>
    </row>
    <row r="843" spans="1:9" ht="38.25">
      <c r="A843" s="60" t="s">
        <v>874</v>
      </c>
      <c r="B843" s="68">
        <v>788.63</v>
      </c>
      <c r="E843" s="88"/>
      <c r="F843" s="60" t="s">
        <v>875</v>
      </c>
      <c r="G843" s="60" t="s">
        <v>1</v>
      </c>
      <c r="H843" s="89">
        <v>788.63</v>
      </c>
      <c r="I843" s="68">
        <v>0</v>
      </c>
    </row>
    <row r="844" spans="1:9" ht="38.25">
      <c r="A844" s="60" t="s">
        <v>876</v>
      </c>
      <c r="B844" s="68">
        <v>1201.5999999999999</v>
      </c>
      <c r="E844" s="88"/>
      <c r="F844" s="60" t="s">
        <v>877</v>
      </c>
      <c r="G844" s="60" t="s">
        <v>1</v>
      </c>
      <c r="H844" s="89">
        <v>1201.5999999999999</v>
      </c>
      <c r="I844" s="68">
        <v>0</v>
      </c>
    </row>
    <row r="845" spans="1:9" ht="51">
      <c r="A845" s="60" t="s">
        <v>878</v>
      </c>
      <c r="B845" s="68">
        <v>2252.46</v>
      </c>
      <c r="E845" s="88"/>
      <c r="F845" s="60" t="s">
        <v>879</v>
      </c>
      <c r="G845" s="60" t="s">
        <v>0</v>
      </c>
      <c r="H845" s="89">
        <v>2252.46</v>
      </c>
      <c r="I845" s="68">
        <v>0</v>
      </c>
    </row>
    <row r="846" spans="1:9" ht="25.5">
      <c r="A846" s="60" t="s">
        <v>880</v>
      </c>
      <c r="B846" s="68">
        <v>243.02</v>
      </c>
      <c r="E846" s="88"/>
      <c r="F846" s="60" t="s">
        <v>881</v>
      </c>
      <c r="G846" s="60" t="s">
        <v>1</v>
      </c>
      <c r="H846" s="89">
        <v>189.23</v>
      </c>
      <c r="I846" s="68">
        <v>53.79</v>
      </c>
    </row>
    <row r="847" spans="1:9" ht="38.25">
      <c r="A847" s="60" t="s">
        <v>882</v>
      </c>
      <c r="B847" s="68">
        <v>179.57</v>
      </c>
      <c r="E847" s="88"/>
      <c r="F847" s="60" t="s">
        <v>883</v>
      </c>
      <c r="G847" s="60" t="s">
        <v>1</v>
      </c>
      <c r="H847" s="89">
        <v>179.57</v>
      </c>
      <c r="I847" s="68">
        <v>0</v>
      </c>
    </row>
    <row r="848" spans="1:9" ht="38.25">
      <c r="A848" s="60" t="s">
        <v>884</v>
      </c>
      <c r="B848" s="68">
        <v>152.09</v>
      </c>
      <c r="E848" s="88"/>
      <c r="F848" s="60" t="s">
        <v>885</v>
      </c>
      <c r="G848" s="60" t="s">
        <v>1</v>
      </c>
      <c r="H848" s="89">
        <v>152.09</v>
      </c>
      <c r="I848" s="68">
        <v>0</v>
      </c>
    </row>
    <row r="849" spans="1:9" ht="38.25">
      <c r="A849" s="60" t="s">
        <v>886</v>
      </c>
      <c r="B849" s="68">
        <v>159.97999999999999</v>
      </c>
      <c r="E849" s="88"/>
      <c r="F849" s="60" t="s">
        <v>887</v>
      </c>
      <c r="G849" s="60" t="s">
        <v>1</v>
      </c>
      <c r="H849" s="89">
        <v>159.97999999999999</v>
      </c>
      <c r="I849" s="68">
        <v>0</v>
      </c>
    </row>
    <row r="850" spans="1:9" ht="38.25">
      <c r="A850" s="60" t="s">
        <v>888</v>
      </c>
      <c r="B850" s="68">
        <v>176.15</v>
      </c>
      <c r="E850" s="88"/>
      <c r="F850" s="60" t="s">
        <v>889</v>
      </c>
      <c r="G850" s="60" t="s">
        <v>1</v>
      </c>
      <c r="H850" s="89">
        <v>176.15</v>
      </c>
      <c r="I850" s="68">
        <v>0</v>
      </c>
    </row>
    <row r="851" spans="1:9" ht="38.25">
      <c r="A851" s="60" t="s">
        <v>890</v>
      </c>
      <c r="B851" s="68">
        <v>190.99</v>
      </c>
      <c r="E851" s="88"/>
      <c r="F851" s="60" t="s">
        <v>891</v>
      </c>
      <c r="G851" s="60" t="s">
        <v>1</v>
      </c>
      <c r="H851" s="89">
        <v>190.99</v>
      </c>
      <c r="I851" s="68">
        <v>0</v>
      </c>
    </row>
    <row r="852" spans="1:9" ht="38.25">
      <c r="A852" s="60" t="s">
        <v>892</v>
      </c>
      <c r="B852" s="68">
        <v>154.75</v>
      </c>
      <c r="E852" s="88"/>
      <c r="F852" s="60" t="s">
        <v>893</v>
      </c>
      <c r="G852" s="60" t="s">
        <v>1</v>
      </c>
      <c r="H852" s="89">
        <v>154.75</v>
      </c>
      <c r="I852" s="68">
        <v>0</v>
      </c>
    </row>
    <row r="853" spans="1:9">
      <c r="A853" s="59" t="s">
        <v>894</v>
      </c>
      <c r="B853" s="69"/>
      <c r="E853" s="84" t="s">
        <v>895</v>
      </c>
      <c r="F853" s="85"/>
      <c r="G853" s="86"/>
      <c r="H853" s="87"/>
      <c r="I853" s="87"/>
    </row>
    <row r="854" spans="1:9" ht="25.5">
      <c r="A854" s="60" t="s">
        <v>896</v>
      </c>
      <c r="B854" s="68">
        <v>151.76</v>
      </c>
      <c r="E854" s="88"/>
      <c r="F854" s="60" t="s">
        <v>9678</v>
      </c>
      <c r="G854" s="60" t="s">
        <v>1</v>
      </c>
      <c r="H854" s="89">
        <v>55.45</v>
      </c>
      <c r="I854" s="68">
        <v>96.31</v>
      </c>
    </row>
    <row r="855" spans="1:9">
      <c r="A855" s="59" t="s">
        <v>898</v>
      </c>
      <c r="B855" s="69"/>
      <c r="E855" s="84" t="s">
        <v>899</v>
      </c>
      <c r="F855" s="85"/>
      <c r="G855" s="86"/>
      <c r="H855" s="87"/>
      <c r="I855" s="87"/>
    </row>
    <row r="856" spans="1:9" ht="25.5">
      <c r="A856" s="60" t="s">
        <v>900</v>
      </c>
      <c r="B856" s="68">
        <v>33.29</v>
      </c>
      <c r="E856" s="88"/>
      <c r="F856" s="60" t="s">
        <v>901</v>
      </c>
      <c r="G856" s="60" t="s">
        <v>1</v>
      </c>
      <c r="H856" s="89">
        <v>0</v>
      </c>
      <c r="I856" s="68">
        <v>33.29</v>
      </c>
    </row>
    <row r="857" spans="1:9" ht="25.5">
      <c r="A857" s="60" t="s">
        <v>902</v>
      </c>
      <c r="B857" s="68">
        <v>5.61</v>
      </c>
      <c r="E857" s="88"/>
      <c r="F857" s="60" t="s">
        <v>903</v>
      </c>
      <c r="G857" s="60" t="s">
        <v>0</v>
      </c>
      <c r="H857" s="89">
        <v>1.04</v>
      </c>
      <c r="I857" s="68">
        <v>4.57</v>
      </c>
    </row>
    <row r="858" spans="1:9" ht="25.5">
      <c r="A858" s="60" t="s">
        <v>904</v>
      </c>
      <c r="B858" s="68">
        <v>5.89</v>
      </c>
      <c r="E858" s="88"/>
      <c r="F858" s="60" t="s">
        <v>905</v>
      </c>
      <c r="G858" s="60" t="s">
        <v>0</v>
      </c>
      <c r="H858" s="89">
        <v>1.32</v>
      </c>
      <c r="I858" s="68">
        <v>4.57</v>
      </c>
    </row>
    <row r="859" spans="1:9" ht="25.5">
      <c r="A859" s="60" t="s">
        <v>906</v>
      </c>
      <c r="B859" s="68">
        <v>6.16</v>
      </c>
      <c r="E859" s="88"/>
      <c r="F859" s="60" t="s">
        <v>907</v>
      </c>
      <c r="G859" s="60" t="s">
        <v>0</v>
      </c>
      <c r="H859" s="89">
        <v>1.59</v>
      </c>
      <c r="I859" s="68">
        <v>4.57</v>
      </c>
    </row>
    <row r="860" spans="1:9" ht="25.5">
      <c r="A860" s="60" t="s">
        <v>908</v>
      </c>
      <c r="B860" s="68">
        <v>6.28</v>
      </c>
      <c r="E860" s="88"/>
      <c r="F860" s="60" t="s">
        <v>909</v>
      </c>
      <c r="G860" s="60" t="s">
        <v>0</v>
      </c>
      <c r="H860" s="89">
        <v>1.71</v>
      </c>
      <c r="I860" s="68">
        <v>4.57</v>
      </c>
    </row>
    <row r="861" spans="1:9" ht="25.5">
      <c r="A861" s="60" t="s">
        <v>910</v>
      </c>
      <c r="B861" s="68">
        <v>6.87</v>
      </c>
      <c r="E861" s="88"/>
      <c r="F861" s="60" t="s">
        <v>911</v>
      </c>
      <c r="G861" s="60" t="s">
        <v>0</v>
      </c>
      <c r="H861" s="89">
        <v>2.2999999999999998</v>
      </c>
      <c r="I861" s="68">
        <v>4.57</v>
      </c>
    </row>
    <row r="862" spans="1:9">
      <c r="A862" s="58" t="s">
        <v>7556</v>
      </c>
      <c r="B862" s="66"/>
      <c r="E862" s="80" t="s">
        <v>9679</v>
      </c>
      <c r="F862" s="81"/>
      <c r="G862" s="82"/>
      <c r="H862" s="83"/>
      <c r="I862" s="83"/>
    </row>
    <row r="863" spans="1:9">
      <c r="A863" s="59" t="s">
        <v>7557</v>
      </c>
      <c r="B863" s="69"/>
      <c r="E863" s="84" t="s">
        <v>9680</v>
      </c>
      <c r="F863" s="85"/>
      <c r="G863" s="86"/>
      <c r="H863" s="87"/>
      <c r="I863" s="87"/>
    </row>
    <row r="864" spans="1:9" ht="25.5">
      <c r="A864" s="60" t="s">
        <v>7558</v>
      </c>
      <c r="B864" s="68">
        <v>95.71</v>
      </c>
      <c r="E864" s="88"/>
      <c r="F864" s="60" t="s">
        <v>9681</v>
      </c>
      <c r="G864" s="60" t="s">
        <v>1</v>
      </c>
      <c r="H864" s="89">
        <v>54.09</v>
      </c>
      <c r="I864" s="68">
        <v>41.62</v>
      </c>
    </row>
    <row r="865" spans="1:9" ht="25.5">
      <c r="A865" s="60" t="s">
        <v>7559</v>
      </c>
      <c r="B865" s="68">
        <v>101.31</v>
      </c>
      <c r="E865" s="88"/>
      <c r="F865" s="60" t="s">
        <v>9682</v>
      </c>
      <c r="G865" s="60" t="s">
        <v>1</v>
      </c>
      <c r="H865" s="89">
        <v>58.03</v>
      </c>
      <c r="I865" s="68">
        <v>43.28</v>
      </c>
    </row>
    <row r="866" spans="1:9" ht="25.5">
      <c r="A866" s="60" t="s">
        <v>7560</v>
      </c>
      <c r="B866" s="68">
        <v>106.9</v>
      </c>
      <c r="E866" s="88"/>
      <c r="F866" s="60" t="s">
        <v>9683</v>
      </c>
      <c r="G866" s="60" t="s">
        <v>1</v>
      </c>
      <c r="H866" s="89">
        <v>61.96</v>
      </c>
      <c r="I866" s="68">
        <v>44.94</v>
      </c>
    </row>
    <row r="867" spans="1:9" ht="25.5">
      <c r="A867" s="60" t="s">
        <v>7561</v>
      </c>
      <c r="B867" s="68">
        <v>116.27</v>
      </c>
      <c r="E867" s="88"/>
      <c r="F867" s="60" t="s">
        <v>9684</v>
      </c>
      <c r="G867" s="60" t="s">
        <v>1</v>
      </c>
      <c r="H867" s="89">
        <v>67.989999999999995</v>
      </c>
      <c r="I867" s="68">
        <v>48.28</v>
      </c>
    </row>
    <row r="868" spans="1:9" ht="25.5">
      <c r="A868" s="60" t="s">
        <v>7562</v>
      </c>
      <c r="B868" s="68">
        <v>68.8</v>
      </c>
      <c r="E868" s="88"/>
      <c r="F868" s="60" t="s">
        <v>9685</v>
      </c>
      <c r="G868" s="60" t="s">
        <v>1</v>
      </c>
      <c r="H868" s="89">
        <v>37.17</v>
      </c>
      <c r="I868" s="68">
        <v>31.63</v>
      </c>
    </row>
    <row r="869" spans="1:9" ht="25.5">
      <c r="A869" s="60" t="s">
        <v>7563</v>
      </c>
      <c r="B869" s="68">
        <v>74.400000000000006</v>
      </c>
      <c r="E869" s="88"/>
      <c r="F869" s="60" t="s">
        <v>9686</v>
      </c>
      <c r="G869" s="60" t="s">
        <v>1</v>
      </c>
      <c r="H869" s="89">
        <v>41.11</v>
      </c>
      <c r="I869" s="68">
        <v>33.29</v>
      </c>
    </row>
    <row r="870" spans="1:9" ht="25.5">
      <c r="A870" s="60" t="s">
        <v>7564</v>
      </c>
      <c r="B870" s="68">
        <v>80.010000000000005</v>
      </c>
      <c r="E870" s="88"/>
      <c r="F870" s="60" t="s">
        <v>9687</v>
      </c>
      <c r="G870" s="60" t="s">
        <v>1</v>
      </c>
      <c r="H870" s="89">
        <v>45.05</v>
      </c>
      <c r="I870" s="68">
        <v>34.96</v>
      </c>
    </row>
    <row r="871" spans="1:9" ht="25.5">
      <c r="A871" s="60" t="s">
        <v>7565</v>
      </c>
      <c r="B871" s="68">
        <v>87.49</v>
      </c>
      <c r="E871" s="88"/>
      <c r="F871" s="60" t="s">
        <v>9688</v>
      </c>
      <c r="G871" s="60" t="s">
        <v>1</v>
      </c>
      <c r="H871" s="89">
        <v>49.2</v>
      </c>
      <c r="I871" s="68">
        <v>38.29</v>
      </c>
    </row>
    <row r="872" spans="1:9">
      <c r="A872" s="60" t="s">
        <v>7566</v>
      </c>
      <c r="B872" s="68">
        <v>80.98</v>
      </c>
      <c r="E872" s="88"/>
      <c r="F872" s="60" t="s">
        <v>9689</v>
      </c>
      <c r="G872" s="60" t="s">
        <v>1</v>
      </c>
      <c r="H872" s="89">
        <v>41.04</v>
      </c>
      <c r="I872" s="68">
        <v>39.94</v>
      </c>
    </row>
    <row r="873" spans="1:9">
      <c r="A873" s="60" t="s">
        <v>7567</v>
      </c>
      <c r="B873" s="68">
        <v>60.72</v>
      </c>
      <c r="E873" s="88"/>
      <c r="F873" s="60" t="s">
        <v>9690</v>
      </c>
      <c r="G873" s="60" t="s">
        <v>1</v>
      </c>
      <c r="H873" s="89">
        <v>30.76</v>
      </c>
      <c r="I873" s="68">
        <v>29.96</v>
      </c>
    </row>
    <row r="874" spans="1:9">
      <c r="A874" s="60" t="s">
        <v>7568</v>
      </c>
      <c r="B874" s="68">
        <v>59.37</v>
      </c>
      <c r="E874" s="88"/>
      <c r="F874" s="60" t="s">
        <v>9691</v>
      </c>
      <c r="G874" s="60" t="s">
        <v>1</v>
      </c>
      <c r="H874" s="89">
        <v>37.72</v>
      </c>
      <c r="I874" s="68">
        <v>21.65</v>
      </c>
    </row>
    <row r="875" spans="1:9" ht="25.5">
      <c r="A875" s="60" t="s">
        <v>7569</v>
      </c>
      <c r="B875" s="68">
        <v>15.84</v>
      </c>
      <c r="E875" s="88"/>
      <c r="F875" s="60" t="s">
        <v>9692</v>
      </c>
      <c r="G875" s="60" t="s">
        <v>1</v>
      </c>
      <c r="H875" s="89">
        <v>11.58</v>
      </c>
      <c r="I875" s="68">
        <v>4.26</v>
      </c>
    </row>
    <row r="876" spans="1:9" ht="25.5">
      <c r="A876" s="60" t="s">
        <v>7570</v>
      </c>
      <c r="B876" s="68">
        <v>11.56</v>
      </c>
      <c r="E876" s="88"/>
      <c r="F876" s="60" t="s">
        <v>9693</v>
      </c>
      <c r="G876" s="60" t="s">
        <v>1</v>
      </c>
      <c r="H876" s="89">
        <v>7.3</v>
      </c>
      <c r="I876" s="68">
        <v>4.26</v>
      </c>
    </row>
    <row r="877" spans="1:9">
      <c r="A877" s="59" t="s">
        <v>7571</v>
      </c>
      <c r="B877" s="69"/>
      <c r="E877" s="84" t="s">
        <v>9694</v>
      </c>
      <c r="F877" s="85"/>
      <c r="G877" s="86"/>
      <c r="H877" s="87"/>
      <c r="I877" s="87"/>
    </row>
    <row r="878" spans="1:9" ht="25.5">
      <c r="A878" s="60" t="s">
        <v>7572</v>
      </c>
      <c r="B878" s="68">
        <v>13.34</v>
      </c>
      <c r="E878" s="88"/>
      <c r="F878" s="60" t="s">
        <v>9695</v>
      </c>
      <c r="G878" s="60" t="s">
        <v>164</v>
      </c>
      <c r="H878" s="89">
        <v>13.34</v>
      </c>
      <c r="I878" s="68">
        <v>0</v>
      </c>
    </row>
    <row r="879" spans="1:9" ht="25.5">
      <c r="A879" s="60" t="s">
        <v>7573</v>
      </c>
      <c r="B879" s="68">
        <v>4.29</v>
      </c>
      <c r="E879" s="88"/>
      <c r="F879" s="60" t="s">
        <v>9696</v>
      </c>
      <c r="G879" s="60" t="s">
        <v>164</v>
      </c>
      <c r="H879" s="89">
        <v>0</v>
      </c>
      <c r="I879" s="68">
        <v>4.29</v>
      </c>
    </row>
    <row r="880" spans="1:9" ht="25.5">
      <c r="A880" s="60" t="s">
        <v>7574</v>
      </c>
      <c r="B880" s="68">
        <v>16.72</v>
      </c>
      <c r="E880" s="88"/>
      <c r="F880" s="60" t="s">
        <v>9697</v>
      </c>
      <c r="G880" s="60" t="s">
        <v>164</v>
      </c>
      <c r="H880" s="89">
        <v>16.72</v>
      </c>
      <c r="I880" s="68">
        <v>0</v>
      </c>
    </row>
    <row r="881" spans="1:9" ht="25.5">
      <c r="A881" s="60" t="s">
        <v>7575</v>
      </c>
      <c r="B881" s="68">
        <v>21.69</v>
      </c>
      <c r="E881" s="88"/>
      <c r="F881" s="60" t="s">
        <v>9698</v>
      </c>
      <c r="G881" s="60" t="s">
        <v>164</v>
      </c>
      <c r="H881" s="89">
        <v>21.69</v>
      </c>
      <c r="I881" s="68">
        <v>0</v>
      </c>
    </row>
    <row r="882" spans="1:9" ht="25.5">
      <c r="A882" s="60" t="s">
        <v>7576</v>
      </c>
      <c r="B882" s="68">
        <v>21.24</v>
      </c>
      <c r="E882" s="88"/>
      <c r="F882" s="60" t="s">
        <v>9699</v>
      </c>
      <c r="G882" s="60" t="s">
        <v>164</v>
      </c>
      <c r="H882" s="89">
        <v>21.24</v>
      </c>
      <c r="I882" s="68">
        <v>0</v>
      </c>
    </row>
    <row r="883" spans="1:9">
      <c r="A883" s="59" t="s">
        <v>7577</v>
      </c>
      <c r="B883" s="69"/>
      <c r="E883" s="84" t="s">
        <v>9700</v>
      </c>
      <c r="F883" s="85"/>
      <c r="G883" s="86"/>
      <c r="H883" s="87"/>
      <c r="I883" s="87"/>
    </row>
    <row r="884" spans="1:9" ht="25.5">
      <c r="A884" s="60" t="s">
        <v>7578</v>
      </c>
      <c r="B884" s="68">
        <v>2097.0300000000002</v>
      </c>
      <c r="E884" s="88"/>
      <c r="F884" s="60" t="s">
        <v>9701</v>
      </c>
      <c r="G884" s="60" t="s">
        <v>3</v>
      </c>
      <c r="H884" s="89">
        <v>1458.3</v>
      </c>
      <c r="I884" s="68">
        <v>638.73</v>
      </c>
    </row>
    <row r="885" spans="1:9" ht="25.5">
      <c r="A885" s="60" t="s">
        <v>7579</v>
      </c>
      <c r="B885" s="68">
        <v>2124.3200000000002</v>
      </c>
      <c r="E885" s="88"/>
      <c r="F885" s="60" t="s">
        <v>9702</v>
      </c>
      <c r="G885" s="60" t="s">
        <v>3</v>
      </c>
      <c r="H885" s="89">
        <v>1419.41</v>
      </c>
      <c r="I885" s="68">
        <v>704.91</v>
      </c>
    </row>
    <row r="886" spans="1:9" ht="25.5">
      <c r="A886" s="60" t="s">
        <v>7580</v>
      </c>
      <c r="B886" s="68">
        <v>1902.64</v>
      </c>
      <c r="E886" s="88"/>
      <c r="F886" s="60" t="s">
        <v>9703</v>
      </c>
      <c r="G886" s="60" t="s">
        <v>3</v>
      </c>
      <c r="H886" s="89">
        <v>1295.48</v>
      </c>
      <c r="I886" s="68">
        <v>607.16</v>
      </c>
    </row>
    <row r="887" spans="1:9" ht="25.5">
      <c r="A887" s="60" t="s">
        <v>7581</v>
      </c>
      <c r="B887" s="68">
        <v>1749.53</v>
      </c>
      <c r="E887" s="88"/>
      <c r="F887" s="60" t="s">
        <v>9704</v>
      </c>
      <c r="G887" s="60" t="s">
        <v>3</v>
      </c>
      <c r="H887" s="89">
        <v>1148.53</v>
      </c>
      <c r="I887" s="68">
        <v>601</v>
      </c>
    </row>
    <row r="888" spans="1:9" ht="25.5">
      <c r="A888" s="60" t="s">
        <v>7582</v>
      </c>
      <c r="B888" s="68">
        <v>1912.36</v>
      </c>
      <c r="E888" s="88"/>
      <c r="F888" s="60" t="s">
        <v>9705</v>
      </c>
      <c r="G888" s="60" t="s">
        <v>3</v>
      </c>
      <c r="H888" s="89">
        <v>1268.26</v>
      </c>
      <c r="I888" s="68">
        <v>644.1</v>
      </c>
    </row>
    <row r="889" spans="1:9">
      <c r="A889" s="59" t="s">
        <v>7583</v>
      </c>
      <c r="B889" s="69"/>
      <c r="E889" s="84" t="s">
        <v>9706</v>
      </c>
      <c r="F889" s="85"/>
      <c r="G889" s="86"/>
      <c r="H889" s="87"/>
      <c r="I889" s="87"/>
    </row>
    <row r="890" spans="1:9" ht="25.5">
      <c r="A890" s="60" t="s">
        <v>7584</v>
      </c>
      <c r="B890" s="68">
        <v>2884.69</v>
      </c>
      <c r="E890" s="88"/>
      <c r="F890" s="60" t="s">
        <v>9707</v>
      </c>
      <c r="G890" s="60" t="s">
        <v>3</v>
      </c>
      <c r="H890" s="89">
        <v>1885.99</v>
      </c>
      <c r="I890" s="68">
        <v>998.7</v>
      </c>
    </row>
    <row r="891" spans="1:9" ht="25.5">
      <c r="A891" s="60" t="s">
        <v>7585</v>
      </c>
      <c r="B891" s="68">
        <v>4.75</v>
      </c>
      <c r="E891" s="88"/>
      <c r="F891" s="60" t="s">
        <v>9708</v>
      </c>
      <c r="G891" s="60" t="s">
        <v>2</v>
      </c>
      <c r="H891" s="89">
        <v>0.08</v>
      </c>
      <c r="I891" s="68">
        <v>4.67</v>
      </c>
    </row>
    <row r="892" spans="1:9" ht="25.5">
      <c r="A892" s="60" t="s">
        <v>7586</v>
      </c>
      <c r="B892" s="68">
        <v>12.51</v>
      </c>
      <c r="E892" s="88"/>
      <c r="F892" s="60" t="s">
        <v>9709</v>
      </c>
      <c r="G892" s="60" t="s">
        <v>2</v>
      </c>
      <c r="H892" s="89">
        <v>0.2</v>
      </c>
      <c r="I892" s="68">
        <v>12.31</v>
      </c>
    </row>
    <row r="893" spans="1:9">
      <c r="A893" s="58" t="s">
        <v>912</v>
      </c>
      <c r="B893" s="66"/>
      <c r="E893" s="80" t="s">
        <v>913</v>
      </c>
      <c r="F893" s="81"/>
      <c r="G893" s="82"/>
      <c r="H893" s="83"/>
      <c r="I893" s="83"/>
    </row>
    <row r="894" spans="1:9">
      <c r="A894" s="59" t="s">
        <v>914</v>
      </c>
      <c r="B894" s="69"/>
      <c r="E894" s="84" t="s">
        <v>915</v>
      </c>
      <c r="F894" s="85"/>
      <c r="G894" s="86"/>
      <c r="H894" s="87"/>
      <c r="I894" s="87"/>
    </row>
    <row r="895" spans="1:9">
      <c r="A895" s="60" t="s">
        <v>916</v>
      </c>
      <c r="B895" s="68">
        <v>45.28</v>
      </c>
      <c r="E895" s="88"/>
      <c r="F895" s="60" t="s">
        <v>917</v>
      </c>
      <c r="G895" s="60" t="s">
        <v>1</v>
      </c>
      <c r="H895" s="89">
        <v>21.12</v>
      </c>
      <c r="I895" s="68">
        <v>24.16</v>
      </c>
    </row>
    <row r="896" spans="1:9">
      <c r="A896" s="60" t="s">
        <v>918</v>
      </c>
      <c r="B896" s="68">
        <v>56.64</v>
      </c>
      <c r="E896" s="88"/>
      <c r="F896" s="60" t="s">
        <v>919</v>
      </c>
      <c r="G896" s="60" t="s">
        <v>1</v>
      </c>
      <c r="H896" s="89">
        <v>32.479999999999997</v>
      </c>
      <c r="I896" s="68">
        <v>24.16</v>
      </c>
    </row>
    <row r="897" spans="1:9">
      <c r="A897" s="60" t="s">
        <v>920</v>
      </c>
      <c r="B897" s="68">
        <v>43.36</v>
      </c>
      <c r="E897" s="88"/>
      <c r="F897" s="60" t="s">
        <v>921</v>
      </c>
      <c r="G897" s="60" t="s">
        <v>1</v>
      </c>
      <c r="H897" s="89">
        <v>19.2</v>
      </c>
      <c r="I897" s="68">
        <v>24.16</v>
      </c>
    </row>
    <row r="898" spans="1:9">
      <c r="A898" s="60" t="s">
        <v>7587</v>
      </c>
      <c r="B898" s="68">
        <v>86.2</v>
      </c>
      <c r="E898" s="88"/>
      <c r="F898" s="60" t="s">
        <v>9710</v>
      </c>
      <c r="G898" s="60" t="s">
        <v>1</v>
      </c>
      <c r="H898" s="89">
        <v>49.95</v>
      </c>
      <c r="I898" s="68">
        <v>36.25</v>
      </c>
    </row>
    <row r="899" spans="1:9">
      <c r="A899" s="60" t="s">
        <v>922</v>
      </c>
      <c r="B899" s="68">
        <v>90.79</v>
      </c>
      <c r="E899" s="88"/>
      <c r="F899" s="60" t="s">
        <v>923</v>
      </c>
      <c r="G899" s="60" t="s">
        <v>1</v>
      </c>
      <c r="H899" s="89">
        <v>54.54</v>
      </c>
      <c r="I899" s="68">
        <v>36.25</v>
      </c>
    </row>
    <row r="900" spans="1:9">
      <c r="A900" s="60" t="s">
        <v>924</v>
      </c>
      <c r="B900" s="68">
        <v>11.19</v>
      </c>
      <c r="E900" s="88"/>
      <c r="F900" s="60" t="s">
        <v>925</v>
      </c>
      <c r="G900" s="60" t="s">
        <v>2</v>
      </c>
      <c r="H900" s="89">
        <v>0.53</v>
      </c>
      <c r="I900" s="68">
        <v>10.66</v>
      </c>
    </row>
    <row r="901" spans="1:9" ht="25.5">
      <c r="A901" s="60" t="s">
        <v>926</v>
      </c>
      <c r="B901" s="68">
        <v>20.78</v>
      </c>
      <c r="E901" s="88"/>
      <c r="F901" s="60" t="s">
        <v>927</v>
      </c>
      <c r="G901" s="60" t="s">
        <v>2</v>
      </c>
      <c r="H901" s="89">
        <v>7.46</v>
      </c>
      <c r="I901" s="68">
        <v>13.32</v>
      </c>
    </row>
    <row r="902" spans="1:9">
      <c r="A902" s="60" t="s">
        <v>928</v>
      </c>
      <c r="B902" s="68">
        <v>24.95</v>
      </c>
      <c r="E902" s="88"/>
      <c r="F902" s="60" t="s">
        <v>929</v>
      </c>
      <c r="G902" s="60" t="s">
        <v>2</v>
      </c>
      <c r="H902" s="89">
        <v>11.63</v>
      </c>
      <c r="I902" s="68">
        <v>13.32</v>
      </c>
    </row>
    <row r="903" spans="1:9">
      <c r="A903" s="59" t="s">
        <v>930</v>
      </c>
      <c r="B903" s="69"/>
      <c r="E903" s="84" t="s">
        <v>931</v>
      </c>
      <c r="F903" s="85"/>
      <c r="G903" s="86"/>
      <c r="H903" s="87"/>
      <c r="I903" s="87"/>
    </row>
    <row r="904" spans="1:9" ht="25.5">
      <c r="A904" s="60" t="s">
        <v>932</v>
      </c>
      <c r="B904" s="68">
        <v>38.94</v>
      </c>
      <c r="E904" s="88"/>
      <c r="F904" s="60" t="s">
        <v>933</v>
      </c>
      <c r="G904" s="60" t="s">
        <v>1</v>
      </c>
      <c r="H904" s="89">
        <v>25.62</v>
      </c>
      <c r="I904" s="68">
        <v>13.32</v>
      </c>
    </row>
    <row r="905" spans="1:9" ht="25.5">
      <c r="A905" s="60" t="s">
        <v>934</v>
      </c>
      <c r="B905" s="68">
        <v>45.46</v>
      </c>
      <c r="E905" s="88"/>
      <c r="F905" s="60" t="s">
        <v>935</v>
      </c>
      <c r="G905" s="60" t="s">
        <v>1</v>
      </c>
      <c r="H905" s="89">
        <v>32.14</v>
      </c>
      <c r="I905" s="68">
        <v>13.32</v>
      </c>
    </row>
    <row r="906" spans="1:9" ht="25.5">
      <c r="A906" s="60" t="s">
        <v>936</v>
      </c>
      <c r="B906" s="68">
        <v>83.36</v>
      </c>
      <c r="E906" s="88"/>
      <c r="F906" s="60" t="s">
        <v>937</v>
      </c>
      <c r="G906" s="60" t="s">
        <v>1</v>
      </c>
      <c r="H906" s="89">
        <v>70.040000000000006</v>
      </c>
      <c r="I906" s="68">
        <v>13.32</v>
      </c>
    </row>
    <row r="907" spans="1:9" ht="25.5">
      <c r="A907" s="60" t="s">
        <v>938</v>
      </c>
      <c r="B907" s="68">
        <v>86.86</v>
      </c>
      <c r="E907" s="88"/>
      <c r="F907" s="60" t="s">
        <v>939</v>
      </c>
      <c r="G907" s="60" t="s">
        <v>1</v>
      </c>
      <c r="H907" s="89">
        <v>73.540000000000006</v>
      </c>
      <c r="I907" s="68">
        <v>13.32</v>
      </c>
    </row>
    <row r="908" spans="1:9" ht="25.5">
      <c r="A908" s="60" t="s">
        <v>940</v>
      </c>
      <c r="B908" s="68">
        <v>47.54</v>
      </c>
      <c r="E908" s="88"/>
      <c r="F908" s="60" t="s">
        <v>941</v>
      </c>
      <c r="G908" s="60" t="s">
        <v>2</v>
      </c>
      <c r="H908" s="89">
        <v>40.89</v>
      </c>
      <c r="I908" s="68">
        <v>6.65</v>
      </c>
    </row>
    <row r="909" spans="1:9" ht="25.5">
      <c r="A909" s="60" t="s">
        <v>942</v>
      </c>
      <c r="B909" s="68">
        <v>43.28</v>
      </c>
      <c r="E909" s="88"/>
      <c r="F909" s="60" t="s">
        <v>943</v>
      </c>
      <c r="G909" s="60" t="s">
        <v>2</v>
      </c>
      <c r="H909" s="89">
        <v>36.630000000000003</v>
      </c>
      <c r="I909" s="68">
        <v>6.65</v>
      </c>
    </row>
    <row r="910" spans="1:9" ht="25.5">
      <c r="A910" s="60" t="s">
        <v>944</v>
      </c>
      <c r="B910" s="68">
        <v>58.97</v>
      </c>
      <c r="E910" s="88"/>
      <c r="F910" s="60" t="s">
        <v>945</v>
      </c>
      <c r="G910" s="60" t="s">
        <v>2</v>
      </c>
      <c r="H910" s="89">
        <v>52.32</v>
      </c>
      <c r="I910" s="68">
        <v>6.65</v>
      </c>
    </row>
    <row r="911" spans="1:9" ht="25.5">
      <c r="A911" s="60" t="s">
        <v>946</v>
      </c>
      <c r="B911" s="68">
        <v>83.69</v>
      </c>
      <c r="E911" s="88"/>
      <c r="F911" s="60" t="s">
        <v>947</v>
      </c>
      <c r="G911" s="60" t="s">
        <v>2</v>
      </c>
      <c r="H911" s="89">
        <v>77.040000000000006</v>
      </c>
      <c r="I911" s="68">
        <v>6.65</v>
      </c>
    </row>
    <row r="912" spans="1:9" ht="25.5">
      <c r="A912" s="60" t="s">
        <v>948</v>
      </c>
      <c r="B912" s="68">
        <v>32.72</v>
      </c>
      <c r="E912" s="88"/>
      <c r="F912" s="60" t="s">
        <v>949</v>
      </c>
      <c r="G912" s="60" t="s">
        <v>2</v>
      </c>
      <c r="H912" s="89">
        <v>26.07</v>
      </c>
      <c r="I912" s="68">
        <v>6.65</v>
      </c>
    </row>
    <row r="913" spans="1:9" ht="25.5">
      <c r="A913" s="60" t="s">
        <v>950</v>
      </c>
      <c r="B913" s="68">
        <v>43.15</v>
      </c>
      <c r="E913" s="88"/>
      <c r="F913" s="60" t="s">
        <v>951</v>
      </c>
      <c r="G913" s="60" t="s">
        <v>2</v>
      </c>
      <c r="H913" s="89">
        <v>36.5</v>
      </c>
      <c r="I913" s="68">
        <v>6.65</v>
      </c>
    </row>
    <row r="914" spans="1:9" ht="25.5">
      <c r="A914" s="60" t="s">
        <v>952</v>
      </c>
      <c r="B914" s="68">
        <v>37.25</v>
      </c>
      <c r="E914" s="88"/>
      <c r="F914" s="60" t="s">
        <v>953</v>
      </c>
      <c r="G914" s="60" t="s">
        <v>2</v>
      </c>
      <c r="H914" s="89">
        <v>30.6</v>
      </c>
      <c r="I914" s="68">
        <v>6.65</v>
      </c>
    </row>
    <row r="915" spans="1:9">
      <c r="A915" s="59" t="s">
        <v>7588</v>
      </c>
      <c r="B915" s="69"/>
      <c r="E915" s="84" t="s">
        <v>9711</v>
      </c>
      <c r="F915" s="85"/>
      <c r="G915" s="86"/>
      <c r="H915" s="87"/>
      <c r="I915" s="87"/>
    </row>
    <row r="916" spans="1:9" ht="25.5">
      <c r="A916" s="60" t="s">
        <v>7589</v>
      </c>
      <c r="B916" s="68">
        <v>62.46</v>
      </c>
      <c r="E916" s="88"/>
      <c r="F916" s="60" t="s">
        <v>9712</v>
      </c>
      <c r="G916" s="60" t="s">
        <v>1</v>
      </c>
      <c r="H916" s="89">
        <v>40.81</v>
      </c>
      <c r="I916" s="68">
        <v>21.65</v>
      </c>
    </row>
    <row r="917" spans="1:9" ht="25.5">
      <c r="A917" s="60" t="s">
        <v>7590</v>
      </c>
      <c r="B917" s="68">
        <v>80.319999999999993</v>
      </c>
      <c r="E917" s="88"/>
      <c r="F917" s="60" t="s">
        <v>9713</v>
      </c>
      <c r="G917" s="60" t="s">
        <v>2</v>
      </c>
      <c r="H917" s="89">
        <v>73</v>
      </c>
      <c r="I917" s="68">
        <v>7.32</v>
      </c>
    </row>
    <row r="918" spans="1:9">
      <c r="A918" s="59" t="s">
        <v>954</v>
      </c>
      <c r="B918" s="69"/>
      <c r="E918" s="84" t="s">
        <v>955</v>
      </c>
      <c r="F918" s="85"/>
      <c r="G918" s="86"/>
      <c r="H918" s="87"/>
      <c r="I918" s="87"/>
    </row>
    <row r="919" spans="1:9" ht="38.25">
      <c r="A919" s="60" t="s">
        <v>956</v>
      </c>
      <c r="B919" s="68">
        <v>71.8</v>
      </c>
      <c r="E919" s="88"/>
      <c r="F919" s="60" t="s">
        <v>957</v>
      </c>
      <c r="G919" s="60" t="s">
        <v>1</v>
      </c>
      <c r="H919" s="89">
        <v>58.48</v>
      </c>
      <c r="I919" s="68">
        <v>13.32</v>
      </c>
    </row>
    <row r="920" spans="1:9" ht="38.25">
      <c r="A920" s="60" t="s">
        <v>958</v>
      </c>
      <c r="B920" s="68">
        <v>125</v>
      </c>
      <c r="E920" s="88"/>
      <c r="F920" s="60" t="s">
        <v>959</v>
      </c>
      <c r="G920" s="60" t="s">
        <v>1</v>
      </c>
      <c r="H920" s="89">
        <v>111.68</v>
      </c>
      <c r="I920" s="68">
        <v>13.32</v>
      </c>
    </row>
    <row r="921" spans="1:9" ht="38.25">
      <c r="A921" s="60" t="s">
        <v>960</v>
      </c>
      <c r="B921" s="68">
        <v>92.92</v>
      </c>
      <c r="E921" s="88"/>
      <c r="F921" s="60" t="s">
        <v>961</v>
      </c>
      <c r="G921" s="60" t="s">
        <v>1</v>
      </c>
      <c r="H921" s="89">
        <v>79.599999999999994</v>
      </c>
      <c r="I921" s="68">
        <v>13.32</v>
      </c>
    </row>
    <row r="922" spans="1:9" ht="38.25">
      <c r="A922" s="60" t="s">
        <v>962</v>
      </c>
      <c r="B922" s="68">
        <v>74.209999999999994</v>
      </c>
      <c r="E922" s="88"/>
      <c r="F922" s="60" t="s">
        <v>9714</v>
      </c>
      <c r="G922" s="60" t="s">
        <v>1</v>
      </c>
      <c r="H922" s="89">
        <v>60.89</v>
      </c>
      <c r="I922" s="68">
        <v>13.32</v>
      </c>
    </row>
    <row r="923" spans="1:9" ht="38.25">
      <c r="A923" s="60" t="s">
        <v>964</v>
      </c>
      <c r="B923" s="68">
        <v>50.86</v>
      </c>
      <c r="E923" s="88"/>
      <c r="F923" s="60" t="s">
        <v>965</v>
      </c>
      <c r="G923" s="60" t="s">
        <v>2</v>
      </c>
      <c r="H923" s="89">
        <v>44.21</v>
      </c>
      <c r="I923" s="68">
        <v>6.65</v>
      </c>
    </row>
    <row r="924" spans="1:9" ht="38.25">
      <c r="A924" s="60" t="s">
        <v>966</v>
      </c>
      <c r="B924" s="68">
        <v>52.75</v>
      </c>
      <c r="E924" s="88"/>
      <c r="F924" s="60" t="s">
        <v>967</v>
      </c>
      <c r="G924" s="60" t="s">
        <v>2</v>
      </c>
      <c r="H924" s="89">
        <v>46.1</v>
      </c>
      <c r="I924" s="68">
        <v>6.65</v>
      </c>
    </row>
    <row r="925" spans="1:9">
      <c r="A925" s="59" t="s">
        <v>968</v>
      </c>
      <c r="B925" s="69"/>
      <c r="E925" s="84" t="s">
        <v>969</v>
      </c>
      <c r="F925" s="85"/>
      <c r="G925" s="86"/>
      <c r="H925" s="87"/>
      <c r="I925" s="87"/>
    </row>
    <row r="926" spans="1:9" ht="38.25">
      <c r="A926" s="60" t="s">
        <v>970</v>
      </c>
      <c r="B926" s="68">
        <v>145.1</v>
      </c>
      <c r="E926" s="88"/>
      <c r="F926" s="60" t="s">
        <v>9715</v>
      </c>
      <c r="G926" s="60" t="s">
        <v>1</v>
      </c>
      <c r="H926" s="89">
        <v>111.6</v>
      </c>
      <c r="I926" s="68">
        <v>33.5</v>
      </c>
    </row>
    <row r="927" spans="1:9" ht="38.25">
      <c r="A927" s="60" t="s">
        <v>972</v>
      </c>
      <c r="B927" s="68">
        <v>139.31</v>
      </c>
      <c r="E927" s="88"/>
      <c r="F927" s="60" t="s">
        <v>9716</v>
      </c>
      <c r="G927" s="60" t="s">
        <v>1</v>
      </c>
      <c r="H927" s="89">
        <v>124.82</v>
      </c>
      <c r="I927" s="68">
        <v>14.49</v>
      </c>
    </row>
    <row r="928" spans="1:9" ht="38.25">
      <c r="A928" s="60" t="s">
        <v>974</v>
      </c>
      <c r="B928" s="68">
        <v>106.26</v>
      </c>
      <c r="E928" s="88"/>
      <c r="F928" s="60" t="s">
        <v>975</v>
      </c>
      <c r="G928" s="60" t="s">
        <v>1</v>
      </c>
      <c r="H928" s="89">
        <v>91.77</v>
      </c>
      <c r="I928" s="68">
        <v>14.49</v>
      </c>
    </row>
    <row r="929" spans="1:9" ht="38.25">
      <c r="A929" s="60" t="s">
        <v>976</v>
      </c>
      <c r="B929" s="68">
        <v>75</v>
      </c>
      <c r="E929" s="88"/>
      <c r="F929" s="60" t="s">
        <v>977</v>
      </c>
      <c r="G929" s="60" t="s">
        <v>1</v>
      </c>
      <c r="H929" s="89">
        <v>61.68</v>
      </c>
      <c r="I929" s="68">
        <v>13.32</v>
      </c>
    </row>
    <row r="930" spans="1:9">
      <c r="A930" s="59" t="s">
        <v>978</v>
      </c>
      <c r="B930" s="69"/>
      <c r="E930" s="84" t="s">
        <v>979</v>
      </c>
      <c r="F930" s="85"/>
      <c r="G930" s="86"/>
      <c r="H930" s="87"/>
      <c r="I930" s="87"/>
    </row>
    <row r="931" spans="1:9">
      <c r="A931" s="60" t="s">
        <v>980</v>
      </c>
      <c r="B931" s="68">
        <v>56.02</v>
      </c>
      <c r="E931" s="88"/>
      <c r="F931" s="60" t="s">
        <v>981</v>
      </c>
      <c r="G931" s="60" t="s">
        <v>1</v>
      </c>
      <c r="H931" s="89">
        <v>42.7</v>
      </c>
      <c r="I931" s="68">
        <v>13.32</v>
      </c>
    </row>
    <row r="932" spans="1:9" ht="25.5">
      <c r="A932" s="60" t="s">
        <v>982</v>
      </c>
      <c r="B932" s="68">
        <v>94.85</v>
      </c>
      <c r="E932" s="88"/>
      <c r="F932" s="60" t="s">
        <v>983</v>
      </c>
      <c r="G932" s="60" t="s">
        <v>1</v>
      </c>
      <c r="H932" s="89">
        <v>81.53</v>
      </c>
      <c r="I932" s="68">
        <v>13.32</v>
      </c>
    </row>
    <row r="933" spans="1:9" ht="25.5">
      <c r="A933" s="60" t="s">
        <v>984</v>
      </c>
      <c r="B933" s="68">
        <v>110.95</v>
      </c>
      <c r="E933" s="88"/>
      <c r="F933" s="60" t="s">
        <v>985</v>
      </c>
      <c r="G933" s="60" t="s">
        <v>1</v>
      </c>
      <c r="H933" s="89">
        <v>97.63</v>
      </c>
      <c r="I933" s="68">
        <v>13.32</v>
      </c>
    </row>
    <row r="934" spans="1:9" ht="25.5">
      <c r="A934" s="60" t="s">
        <v>986</v>
      </c>
      <c r="B934" s="68">
        <v>128.02000000000001</v>
      </c>
      <c r="E934" s="88"/>
      <c r="F934" s="60" t="s">
        <v>9717</v>
      </c>
      <c r="G934" s="60" t="s">
        <v>2</v>
      </c>
      <c r="H934" s="89">
        <v>121.37</v>
      </c>
      <c r="I934" s="68">
        <v>6.65</v>
      </c>
    </row>
    <row r="935" spans="1:9" ht="25.5">
      <c r="A935" s="60" t="s">
        <v>988</v>
      </c>
      <c r="B935" s="68">
        <v>249.41</v>
      </c>
      <c r="E935" s="88"/>
      <c r="F935" s="60" t="s">
        <v>9718</v>
      </c>
      <c r="G935" s="60" t="s">
        <v>2</v>
      </c>
      <c r="H935" s="89">
        <v>242.76</v>
      </c>
      <c r="I935" s="68">
        <v>6.65</v>
      </c>
    </row>
    <row r="936" spans="1:9">
      <c r="A936" s="59" t="s">
        <v>990</v>
      </c>
      <c r="B936" s="69"/>
      <c r="E936" s="84" t="s">
        <v>991</v>
      </c>
      <c r="F936" s="85"/>
      <c r="G936" s="86"/>
      <c r="H936" s="87"/>
      <c r="I936" s="87"/>
    </row>
    <row r="937" spans="1:9">
      <c r="A937" s="60" t="s">
        <v>992</v>
      </c>
      <c r="B937" s="68">
        <v>49.86</v>
      </c>
      <c r="E937" s="88"/>
      <c r="F937" s="60" t="s">
        <v>993</v>
      </c>
      <c r="G937" s="60" t="s">
        <v>0</v>
      </c>
      <c r="H937" s="89">
        <v>46.52</v>
      </c>
      <c r="I937" s="68">
        <v>3.34</v>
      </c>
    </row>
    <row r="938" spans="1:9">
      <c r="A938" s="60" t="s">
        <v>994</v>
      </c>
      <c r="B938" s="68">
        <v>64.28</v>
      </c>
      <c r="E938" s="88"/>
      <c r="F938" s="60" t="s">
        <v>995</v>
      </c>
      <c r="G938" s="60" t="s">
        <v>0</v>
      </c>
      <c r="H938" s="89">
        <v>60.94</v>
      </c>
      <c r="I938" s="68">
        <v>3.34</v>
      </c>
    </row>
    <row r="939" spans="1:9" ht="25.5">
      <c r="A939" s="60" t="s">
        <v>996</v>
      </c>
      <c r="B939" s="68">
        <v>49.86</v>
      </c>
      <c r="E939" s="88"/>
      <c r="F939" s="60" t="s">
        <v>997</v>
      </c>
      <c r="G939" s="60" t="s">
        <v>0</v>
      </c>
      <c r="H939" s="89">
        <v>46.52</v>
      </c>
      <c r="I939" s="68">
        <v>3.34</v>
      </c>
    </row>
    <row r="940" spans="1:9">
      <c r="A940" s="59" t="s">
        <v>998</v>
      </c>
      <c r="B940" s="69"/>
      <c r="E940" s="84" t="s">
        <v>999</v>
      </c>
      <c r="F940" s="85"/>
      <c r="G940" s="86"/>
      <c r="H940" s="87"/>
      <c r="I940" s="87"/>
    </row>
    <row r="941" spans="1:9">
      <c r="A941" s="60" t="s">
        <v>1000</v>
      </c>
      <c r="B941" s="68">
        <v>604.47</v>
      </c>
      <c r="E941" s="88"/>
      <c r="F941" s="60" t="s">
        <v>1001</v>
      </c>
      <c r="G941" s="60" t="s">
        <v>1</v>
      </c>
      <c r="H941" s="89">
        <v>604.47</v>
      </c>
      <c r="I941" s="68">
        <v>0</v>
      </c>
    </row>
    <row r="942" spans="1:9">
      <c r="A942" s="59" t="s">
        <v>7591</v>
      </c>
      <c r="B942" s="69"/>
      <c r="E942" s="84" t="s">
        <v>9719</v>
      </c>
      <c r="F942" s="85"/>
      <c r="G942" s="86"/>
      <c r="H942" s="87"/>
      <c r="I942" s="87"/>
    </row>
    <row r="943" spans="1:9" ht="25.5">
      <c r="A943" s="60" t="s">
        <v>7592</v>
      </c>
      <c r="B943" s="68">
        <v>148.18</v>
      </c>
      <c r="E943" s="88"/>
      <c r="F943" s="60" t="s">
        <v>9720</v>
      </c>
      <c r="G943" s="60" t="s">
        <v>1</v>
      </c>
      <c r="H943" s="89">
        <v>80.03</v>
      </c>
      <c r="I943" s="68">
        <v>68.150000000000006</v>
      </c>
    </row>
    <row r="944" spans="1:9" ht="25.5">
      <c r="A944" s="60" t="s">
        <v>7593</v>
      </c>
      <c r="B944" s="68">
        <v>179.39</v>
      </c>
      <c r="E944" s="88"/>
      <c r="F944" s="60" t="s">
        <v>9721</v>
      </c>
      <c r="G944" s="60" t="s">
        <v>1</v>
      </c>
      <c r="H944" s="89">
        <v>118.06</v>
      </c>
      <c r="I944" s="68">
        <v>61.33</v>
      </c>
    </row>
    <row r="945" spans="1:9" ht="25.5">
      <c r="A945" s="60" t="s">
        <v>7594</v>
      </c>
      <c r="B945" s="68">
        <v>188.65</v>
      </c>
      <c r="E945" s="88"/>
      <c r="F945" s="60" t="s">
        <v>9722</v>
      </c>
      <c r="G945" s="60" t="s">
        <v>1</v>
      </c>
      <c r="H945" s="89">
        <v>120.5</v>
      </c>
      <c r="I945" s="68">
        <v>68.150000000000006</v>
      </c>
    </row>
    <row r="946" spans="1:9">
      <c r="A946" s="59" t="s">
        <v>1002</v>
      </c>
      <c r="B946" s="69"/>
      <c r="E946" s="84" t="s">
        <v>1003</v>
      </c>
      <c r="F946" s="85"/>
      <c r="G946" s="86"/>
      <c r="H946" s="87"/>
      <c r="I946" s="87"/>
    </row>
    <row r="947" spans="1:9" ht="25.5">
      <c r="A947" s="60" t="s">
        <v>9723</v>
      </c>
      <c r="B947" s="68">
        <v>66.73</v>
      </c>
      <c r="E947" s="88"/>
      <c r="F947" s="60" t="s">
        <v>1004</v>
      </c>
      <c r="G947" s="60" t="s">
        <v>2</v>
      </c>
      <c r="H947" s="89">
        <v>25.59</v>
      </c>
      <c r="I947" s="68">
        <v>41.14</v>
      </c>
    </row>
    <row r="948" spans="1:9" ht="25.5">
      <c r="A948" s="60" t="s">
        <v>9724</v>
      </c>
      <c r="B948" s="68">
        <v>88.09</v>
      </c>
      <c r="E948" s="88"/>
      <c r="F948" s="60" t="s">
        <v>1005</v>
      </c>
      <c r="G948" s="60" t="s">
        <v>2</v>
      </c>
      <c r="H948" s="89">
        <v>39.479999999999997</v>
      </c>
      <c r="I948" s="68">
        <v>48.61</v>
      </c>
    </row>
    <row r="949" spans="1:9" ht="25.5">
      <c r="A949" s="60" t="s">
        <v>9725</v>
      </c>
      <c r="B949" s="68">
        <v>130.44999999999999</v>
      </c>
      <c r="E949" s="88"/>
      <c r="F949" s="60" t="s">
        <v>1006</v>
      </c>
      <c r="G949" s="60" t="s">
        <v>2</v>
      </c>
      <c r="H949" s="89">
        <v>78.11</v>
      </c>
      <c r="I949" s="68">
        <v>52.34</v>
      </c>
    </row>
    <row r="950" spans="1:9" ht="25.5">
      <c r="A950" s="60" t="s">
        <v>9726</v>
      </c>
      <c r="B950" s="68">
        <v>61.09</v>
      </c>
      <c r="E950" s="88"/>
      <c r="F950" s="60" t="s">
        <v>1007</v>
      </c>
      <c r="G950" s="60" t="s">
        <v>2</v>
      </c>
      <c r="H950" s="89">
        <v>19.95</v>
      </c>
      <c r="I950" s="68">
        <v>41.14</v>
      </c>
    </row>
    <row r="951" spans="1:9" ht="25.5">
      <c r="A951" s="60" t="s">
        <v>9727</v>
      </c>
      <c r="B951" s="68">
        <v>80.09</v>
      </c>
      <c r="E951" s="88"/>
      <c r="F951" s="60" t="s">
        <v>1008</v>
      </c>
      <c r="G951" s="60" t="s">
        <v>2</v>
      </c>
      <c r="H951" s="89">
        <v>31.48</v>
      </c>
      <c r="I951" s="68">
        <v>48.61</v>
      </c>
    </row>
    <row r="952" spans="1:9" ht="25.5">
      <c r="A952" s="60" t="s">
        <v>1009</v>
      </c>
      <c r="B952" s="68">
        <v>9.44</v>
      </c>
      <c r="E952" s="88"/>
      <c r="F952" s="60" t="s">
        <v>1010</v>
      </c>
      <c r="G952" s="60" t="s">
        <v>0</v>
      </c>
      <c r="H952" s="89">
        <v>8.39</v>
      </c>
      <c r="I952" s="68">
        <v>1.05</v>
      </c>
    </row>
    <row r="953" spans="1:9" ht="25.5">
      <c r="A953" s="60" t="s">
        <v>1011</v>
      </c>
      <c r="B953" s="68">
        <v>10.67</v>
      </c>
      <c r="E953" s="88"/>
      <c r="F953" s="60" t="s">
        <v>1012</v>
      </c>
      <c r="G953" s="60" t="s">
        <v>0</v>
      </c>
      <c r="H953" s="89">
        <v>9.16</v>
      </c>
      <c r="I953" s="68">
        <v>1.51</v>
      </c>
    </row>
    <row r="954" spans="1:9">
      <c r="A954" s="59" t="s">
        <v>1013</v>
      </c>
      <c r="B954" s="69"/>
      <c r="E954" s="84" t="s">
        <v>1014</v>
      </c>
      <c r="F954" s="85"/>
      <c r="G954" s="86"/>
      <c r="H954" s="87"/>
      <c r="I954" s="87"/>
    </row>
    <row r="955" spans="1:9" ht="25.5">
      <c r="A955" s="60" t="s">
        <v>1015</v>
      </c>
      <c r="B955" s="68">
        <v>14.66</v>
      </c>
      <c r="E955" s="88"/>
      <c r="F955" s="60" t="s">
        <v>1016</v>
      </c>
      <c r="G955" s="60" t="s">
        <v>2</v>
      </c>
      <c r="H955" s="89">
        <v>1.34</v>
      </c>
      <c r="I955" s="68">
        <v>13.32</v>
      </c>
    </row>
    <row r="956" spans="1:9" ht="25.5">
      <c r="A956" s="60" t="s">
        <v>1017</v>
      </c>
      <c r="B956" s="68">
        <v>36.25</v>
      </c>
      <c r="E956" s="88"/>
      <c r="F956" s="60" t="s">
        <v>1018</v>
      </c>
      <c r="G956" s="60" t="s">
        <v>1</v>
      </c>
      <c r="H956" s="89">
        <v>0</v>
      </c>
      <c r="I956" s="68">
        <v>36.25</v>
      </c>
    </row>
    <row r="957" spans="1:9">
      <c r="A957" s="60" t="s">
        <v>1019</v>
      </c>
      <c r="B957" s="68">
        <v>36.25</v>
      </c>
      <c r="E957" s="88"/>
      <c r="F957" s="60" t="s">
        <v>1020</v>
      </c>
      <c r="G957" s="60" t="s">
        <v>1</v>
      </c>
      <c r="H957" s="89">
        <v>0</v>
      </c>
      <c r="I957" s="68">
        <v>36.25</v>
      </c>
    </row>
    <row r="958" spans="1:9" ht="25.5">
      <c r="A958" s="60" t="s">
        <v>1021</v>
      </c>
      <c r="B958" s="68">
        <v>16.66</v>
      </c>
      <c r="E958" s="88"/>
      <c r="F958" s="60" t="s">
        <v>1022</v>
      </c>
      <c r="G958" s="60" t="s">
        <v>1</v>
      </c>
      <c r="H958" s="89">
        <v>0</v>
      </c>
      <c r="I958" s="68">
        <v>16.66</v>
      </c>
    </row>
    <row r="959" spans="1:9">
      <c r="A959" s="60" t="s">
        <v>1023</v>
      </c>
      <c r="B959" s="68">
        <v>24.16</v>
      </c>
      <c r="E959" s="88"/>
      <c r="F959" s="60" t="s">
        <v>1024</v>
      </c>
      <c r="G959" s="60" t="s">
        <v>1</v>
      </c>
      <c r="H959" s="89">
        <v>0</v>
      </c>
      <c r="I959" s="68">
        <v>24.16</v>
      </c>
    </row>
    <row r="960" spans="1:9" ht="25.5">
      <c r="A960" s="60" t="s">
        <v>1025</v>
      </c>
      <c r="B960" s="68">
        <v>14.86</v>
      </c>
      <c r="E960" s="88"/>
      <c r="F960" s="60" t="s">
        <v>1026</v>
      </c>
      <c r="G960" s="60" t="s">
        <v>1</v>
      </c>
      <c r="H960" s="89">
        <v>1.54</v>
      </c>
      <c r="I960" s="68">
        <v>13.32</v>
      </c>
    </row>
    <row r="961" spans="1:9" ht="25.5">
      <c r="A961" s="60" t="s">
        <v>1027</v>
      </c>
      <c r="B961" s="68">
        <v>17.940000000000001</v>
      </c>
      <c r="E961" s="88"/>
      <c r="F961" s="60" t="s">
        <v>1028</v>
      </c>
      <c r="G961" s="60" t="s">
        <v>1</v>
      </c>
      <c r="H961" s="89">
        <v>4.62</v>
      </c>
      <c r="I961" s="68">
        <v>13.32</v>
      </c>
    </row>
    <row r="962" spans="1:9">
      <c r="A962" s="58" t="s">
        <v>1029</v>
      </c>
      <c r="B962" s="66"/>
      <c r="E962" s="80" t="s">
        <v>1030</v>
      </c>
      <c r="F962" s="81"/>
      <c r="G962" s="82"/>
      <c r="H962" s="83"/>
      <c r="I962" s="83"/>
    </row>
    <row r="963" spans="1:9">
      <c r="A963" s="59" t="s">
        <v>1031</v>
      </c>
      <c r="B963" s="69"/>
      <c r="E963" s="84" t="s">
        <v>1032</v>
      </c>
      <c r="F963" s="85"/>
      <c r="G963" s="86"/>
      <c r="H963" s="87"/>
      <c r="I963" s="87"/>
    </row>
    <row r="964" spans="1:9">
      <c r="A964" s="60" t="s">
        <v>1033</v>
      </c>
      <c r="B964" s="68">
        <v>741.52</v>
      </c>
      <c r="E964" s="88"/>
      <c r="F964" s="60" t="s">
        <v>1034</v>
      </c>
      <c r="G964" s="60" t="s">
        <v>3</v>
      </c>
      <c r="H964" s="89">
        <v>504.22</v>
      </c>
      <c r="I964" s="68">
        <v>237.3</v>
      </c>
    </row>
    <row r="965" spans="1:9">
      <c r="A965" s="60" t="s">
        <v>1035</v>
      </c>
      <c r="B965" s="68">
        <v>510.18</v>
      </c>
      <c r="E965" s="88"/>
      <c r="F965" s="60" t="s">
        <v>1036</v>
      </c>
      <c r="G965" s="60" t="s">
        <v>3</v>
      </c>
      <c r="H965" s="89">
        <v>272.88</v>
      </c>
      <c r="I965" s="68">
        <v>237.3</v>
      </c>
    </row>
    <row r="966" spans="1:9">
      <c r="A966" s="60" t="s">
        <v>1037</v>
      </c>
      <c r="B966" s="68">
        <v>580.4</v>
      </c>
      <c r="E966" s="88"/>
      <c r="F966" s="60" t="s">
        <v>1038</v>
      </c>
      <c r="G966" s="60" t="s">
        <v>3</v>
      </c>
      <c r="H966" s="89">
        <v>343.1</v>
      </c>
      <c r="I966" s="68">
        <v>237.3</v>
      </c>
    </row>
    <row r="967" spans="1:9">
      <c r="A967" s="60" t="s">
        <v>1039</v>
      </c>
      <c r="B967" s="68">
        <v>472.35</v>
      </c>
      <c r="E967" s="88"/>
      <c r="F967" s="60" t="s">
        <v>1040</v>
      </c>
      <c r="G967" s="60" t="s">
        <v>3</v>
      </c>
      <c r="H967" s="89">
        <v>235.05</v>
      </c>
      <c r="I967" s="68">
        <v>237.3</v>
      </c>
    </row>
    <row r="968" spans="1:9">
      <c r="A968" s="60" t="s">
        <v>1041</v>
      </c>
      <c r="B968" s="68">
        <v>20.69</v>
      </c>
      <c r="E968" s="88"/>
      <c r="F968" s="60" t="s">
        <v>1042</v>
      </c>
      <c r="G968" s="60" t="s">
        <v>1</v>
      </c>
      <c r="H968" s="89">
        <v>2.21</v>
      </c>
      <c r="I968" s="68">
        <v>18.48</v>
      </c>
    </row>
    <row r="969" spans="1:9" ht="25.5">
      <c r="A969" s="60" t="s">
        <v>1043</v>
      </c>
      <c r="B969" s="68">
        <v>23.43</v>
      </c>
      <c r="E969" s="88"/>
      <c r="F969" s="60" t="s">
        <v>1044</v>
      </c>
      <c r="G969" s="60" t="s">
        <v>1</v>
      </c>
      <c r="H969" s="89">
        <v>5.28</v>
      </c>
      <c r="I969" s="68">
        <v>18.149999999999999</v>
      </c>
    </row>
    <row r="970" spans="1:9" ht="25.5">
      <c r="A970" s="60" t="s">
        <v>1045</v>
      </c>
      <c r="B970" s="68">
        <v>962.96</v>
      </c>
      <c r="E970" s="88"/>
      <c r="F970" s="60" t="s">
        <v>9728</v>
      </c>
      <c r="G970" s="60" t="s">
        <v>3</v>
      </c>
      <c r="H970" s="89">
        <v>725.66</v>
      </c>
      <c r="I970" s="68">
        <v>237.3</v>
      </c>
    </row>
    <row r="971" spans="1:9">
      <c r="A971" s="59" t="s">
        <v>1047</v>
      </c>
      <c r="B971" s="69"/>
      <c r="E971" s="84" t="s">
        <v>1048</v>
      </c>
      <c r="F971" s="85"/>
      <c r="G971" s="86"/>
      <c r="H971" s="87"/>
      <c r="I971" s="87"/>
    </row>
    <row r="972" spans="1:9">
      <c r="A972" s="60" t="s">
        <v>1049</v>
      </c>
      <c r="B972" s="68">
        <v>4.8899999999999997</v>
      </c>
      <c r="E972" s="88"/>
      <c r="F972" s="60" t="s">
        <v>1050</v>
      </c>
      <c r="G972" s="60" t="s">
        <v>1</v>
      </c>
      <c r="H972" s="89">
        <v>1.37</v>
      </c>
      <c r="I972" s="68">
        <v>3.52</v>
      </c>
    </row>
    <row r="973" spans="1:9">
      <c r="A973" s="60" t="s">
        <v>7595</v>
      </c>
      <c r="B973" s="68">
        <v>4.3600000000000003</v>
      </c>
      <c r="E973" s="88"/>
      <c r="F973" s="60" t="s">
        <v>9729</v>
      </c>
      <c r="G973" s="60" t="s">
        <v>1</v>
      </c>
      <c r="H973" s="89">
        <v>0.84</v>
      </c>
      <c r="I973" s="68">
        <v>3.52</v>
      </c>
    </row>
    <row r="974" spans="1:9">
      <c r="A974" s="60" t="s">
        <v>1051</v>
      </c>
      <c r="B974" s="68">
        <v>7.76</v>
      </c>
      <c r="E974" s="88"/>
      <c r="F974" s="60" t="s">
        <v>1052</v>
      </c>
      <c r="G974" s="60" t="s">
        <v>1</v>
      </c>
      <c r="H974" s="89">
        <v>4.24</v>
      </c>
      <c r="I974" s="68">
        <v>3.52</v>
      </c>
    </row>
    <row r="975" spans="1:9">
      <c r="A975" s="60" t="s">
        <v>1053</v>
      </c>
      <c r="B975" s="68">
        <v>6.52</v>
      </c>
      <c r="E975" s="88"/>
      <c r="F975" s="60" t="s">
        <v>1054</v>
      </c>
      <c r="G975" s="60" t="s">
        <v>1</v>
      </c>
      <c r="H975" s="89">
        <v>1.39</v>
      </c>
      <c r="I975" s="68">
        <v>5.13</v>
      </c>
    </row>
    <row r="976" spans="1:9">
      <c r="A976" s="60" t="s">
        <v>1055</v>
      </c>
      <c r="B976" s="68">
        <v>7.8</v>
      </c>
      <c r="E976" s="88"/>
      <c r="F976" s="60" t="s">
        <v>1056</v>
      </c>
      <c r="G976" s="60" t="s">
        <v>1</v>
      </c>
      <c r="H976" s="89">
        <v>2.35</v>
      </c>
      <c r="I976" s="68">
        <v>5.45</v>
      </c>
    </row>
    <row r="977" spans="1:9">
      <c r="A977" s="60" t="s">
        <v>1057</v>
      </c>
      <c r="B977" s="68">
        <v>14.95</v>
      </c>
      <c r="E977" s="88"/>
      <c r="F977" s="60" t="s">
        <v>1058</v>
      </c>
      <c r="G977" s="60" t="s">
        <v>1</v>
      </c>
      <c r="H977" s="89">
        <v>5.29</v>
      </c>
      <c r="I977" s="68">
        <v>9.66</v>
      </c>
    </row>
    <row r="978" spans="1:9" ht="25.5">
      <c r="A978" s="60" t="s">
        <v>1059</v>
      </c>
      <c r="B978" s="68">
        <v>18.61</v>
      </c>
      <c r="E978" s="88"/>
      <c r="F978" s="60" t="s">
        <v>1060</v>
      </c>
      <c r="G978" s="60" t="s">
        <v>1</v>
      </c>
      <c r="H978" s="89">
        <v>5.29</v>
      </c>
      <c r="I978" s="68">
        <v>13.32</v>
      </c>
    </row>
    <row r="979" spans="1:9">
      <c r="A979" s="60" t="s">
        <v>1061</v>
      </c>
      <c r="B979" s="68">
        <v>9.4499999999999993</v>
      </c>
      <c r="E979" s="88"/>
      <c r="F979" s="60" t="s">
        <v>1062</v>
      </c>
      <c r="G979" s="60" t="s">
        <v>1</v>
      </c>
      <c r="H979" s="89">
        <v>1.1200000000000001</v>
      </c>
      <c r="I979" s="68">
        <v>8.33</v>
      </c>
    </row>
    <row r="980" spans="1:9" ht="25.5">
      <c r="A980" s="60" t="s">
        <v>1063</v>
      </c>
      <c r="B980" s="68">
        <v>42.97</v>
      </c>
      <c r="E980" s="88"/>
      <c r="F980" s="60" t="s">
        <v>1064</v>
      </c>
      <c r="G980" s="60" t="s">
        <v>1</v>
      </c>
      <c r="H980" s="89">
        <v>23</v>
      </c>
      <c r="I980" s="68">
        <v>19.97</v>
      </c>
    </row>
    <row r="981" spans="1:9" ht="25.5">
      <c r="A981" s="60" t="s">
        <v>1065</v>
      </c>
      <c r="B981" s="68">
        <v>27.26</v>
      </c>
      <c r="E981" s="88"/>
      <c r="F981" s="60" t="s">
        <v>1066</v>
      </c>
      <c r="G981" s="60" t="s">
        <v>1</v>
      </c>
      <c r="H981" s="89">
        <v>5.61</v>
      </c>
      <c r="I981" s="68">
        <v>21.65</v>
      </c>
    </row>
    <row r="982" spans="1:9" ht="25.5">
      <c r="A982" s="60" t="s">
        <v>1067</v>
      </c>
      <c r="B982" s="68">
        <v>9.23</v>
      </c>
      <c r="E982" s="88"/>
      <c r="F982" s="60" t="s">
        <v>1068</v>
      </c>
      <c r="G982" s="60" t="s">
        <v>1</v>
      </c>
      <c r="H982" s="89">
        <v>0.9</v>
      </c>
      <c r="I982" s="68">
        <v>8.33</v>
      </c>
    </row>
    <row r="983" spans="1:9">
      <c r="A983" s="59" t="s">
        <v>1069</v>
      </c>
      <c r="B983" s="69"/>
      <c r="E983" s="84" t="s">
        <v>1070</v>
      </c>
      <c r="F983" s="85"/>
      <c r="G983" s="86"/>
      <c r="H983" s="87"/>
      <c r="I983" s="87"/>
    </row>
    <row r="984" spans="1:9">
      <c r="A984" s="60" t="s">
        <v>1071</v>
      </c>
      <c r="B984" s="68">
        <v>23.76</v>
      </c>
      <c r="E984" s="88"/>
      <c r="F984" s="60" t="s">
        <v>1072</v>
      </c>
      <c r="G984" s="60" t="s">
        <v>1</v>
      </c>
      <c r="H984" s="89">
        <v>5.45</v>
      </c>
      <c r="I984" s="68">
        <v>18.309999999999999</v>
      </c>
    </row>
    <row r="985" spans="1:9">
      <c r="A985" s="60" t="s">
        <v>1073</v>
      </c>
      <c r="B985" s="68">
        <v>27.5</v>
      </c>
      <c r="E985" s="88"/>
      <c r="F985" s="60" t="s">
        <v>1074</v>
      </c>
      <c r="G985" s="60" t="s">
        <v>1</v>
      </c>
      <c r="H985" s="89">
        <v>5.85</v>
      </c>
      <c r="I985" s="68">
        <v>21.65</v>
      </c>
    </row>
    <row r="986" spans="1:9" ht="25.5">
      <c r="A986" s="60" t="s">
        <v>1075</v>
      </c>
      <c r="B986" s="68">
        <v>38.36</v>
      </c>
      <c r="E986" s="88"/>
      <c r="F986" s="60" t="s">
        <v>1076</v>
      </c>
      <c r="G986" s="60" t="s">
        <v>1</v>
      </c>
      <c r="H986" s="89">
        <v>16.71</v>
      </c>
      <c r="I986" s="68">
        <v>21.65</v>
      </c>
    </row>
    <row r="987" spans="1:9">
      <c r="A987" s="60" t="s">
        <v>1077</v>
      </c>
      <c r="B987" s="68">
        <v>18.77</v>
      </c>
      <c r="E987" s="88"/>
      <c r="F987" s="60" t="s">
        <v>1078</v>
      </c>
      <c r="G987" s="60" t="s">
        <v>1</v>
      </c>
      <c r="H987" s="89">
        <v>5.45</v>
      </c>
      <c r="I987" s="68">
        <v>13.32</v>
      </c>
    </row>
    <row r="988" spans="1:9">
      <c r="A988" s="60" t="s">
        <v>1079</v>
      </c>
      <c r="B988" s="68">
        <v>28.76</v>
      </c>
      <c r="E988" s="88"/>
      <c r="F988" s="60" t="s">
        <v>1080</v>
      </c>
      <c r="G988" s="60" t="s">
        <v>1</v>
      </c>
      <c r="H988" s="89">
        <v>5.45</v>
      </c>
      <c r="I988" s="68">
        <v>23.31</v>
      </c>
    </row>
    <row r="989" spans="1:9">
      <c r="A989" s="60" t="s">
        <v>1081</v>
      </c>
      <c r="B989" s="68">
        <v>41.62</v>
      </c>
      <c r="E989" s="88"/>
      <c r="F989" s="60" t="s">
        <v>1082</v>
      </c>
      <c r="G989" s="60" t="s">
        <v>2</v>
      </c>
      <c r="H989" s="89">
        <v>3.93</v>
      </c>
      <c r="I989" s="68">
        <v>37.69</v>
      </c>
    </row>
    <row r="990" spans="1:9" ht="25.5">
      <c r="A990" s="60" t="s">
        <v>1083</v>
      </c>
      <c r="B990" s="68">
        <v>18.329999999999998</v>
      </c>
      <c r="E990" s="88"/>
      <c r="F990" s="60" t="s">
        <v>1084</v>
      </c>
      <c r="G990" s="60" t="s">
        <v>2</v>
      </c>
      <c r="H990" s="89">
        <v>0.78</v>
      </c>
      <c r="I990" s="68">
        <v>17.55</v>
      </c>
    </row>
    <row r="991" spans="1:9" ht="25.5">
      <c r="A991" s="60" t="s">
        <v>1085</v>
      </c>
      <c r="B991" s="68">
        <v>18.43</v>
      </c>
      <c r="E991" s="88"/>
      <c r="F991" s="60" t="s">
        <v>1086</v>
      </c>
      <c r="G991" s="60" t="s">
        <v>2</v>
      </c>
      <c r="H991" s="89">
        <v>0.88</v>
      </c>
      <c r="I991" s="68">
        <v>17.55</v>
      </c>
    </row>
    <row r="992" spans="1:9" ht="25.5">
      <c r="A992" s="60" t="s">
        <v>1087</v>
      </c>
      <c r="B992" s="68">
        <v>18.579999999999998</v>
      </c>
      <c r="E992" s="88"/>
      <c r="F992" s="60" t="s">
        <v>1088</v>
      </c>
      <c r="G992" s="60" t="s">
        <v>2</v>
      </c>
      <c r="H992" s="89">
        <v>1.03</v>
      </c>
      <c r="I992" s="68">
        <v>17.55</v>
      </c>
    </row>
    <row r="993" spans="1:9" ht="25.5">
      <c r="A993" s="60" t="s">
        <v>1089</v>
      </c>
      <c r="B993" s="68">
        <v>18.84</v>
      </c>
      <c r="E993" s="88"/>
      <c r="F993" s="60" t="s">
        <v>1090</v>
      </c>
      <c r="G993" s="60" t="s">
        <v>2</v>
      </c>
      <c r="H993" s="89">
        <v>1.29</v>
      </c>
      <c r="I993" s="68">
        <v>17.55</v>
      </c>
    </row>
    <row r="994" spans="1:9">
      <c r="A994" s="59" t="s">
        <v>1091</v>
      </c>
      <c r="B994" s="69"/>
      <c r="E994" s="84" t="s">
        <v>1092</v>
      </c>
      <c r="F994" s="85"/>
      <c r="G994" s="86"/>
      <c r="H994" s="87"/>
      <c r="I994" s="87"/>
    </row>
    <row r="995" spans="1:9" ht="25.5">
      <c r="A995" s="60" t="s">
        <v>1093</v>
      </c>
      <c r="B995" s="68">
        <v>14.17</v>
      </c>
      <c r="E995" s="88"/>
      <c r="F995" s="60" t="s">
        <v>1094</v>
      </c>
      <c r="G995" s="60" t="s">
        <v>1</v>
      </c>
      <c r="H995" s="89">
        <v>3.1</v>
      </c>
      <c r="I995" s="68">
        <v>11.07</v>
      </c>
    </row>
    <row r="996" spans="1:9" ht="25.5">
      <c r="A996" s="60" t="s">
        <v>1095</v>
      </c>
      <c r="B996" s="68">
        <v>15.41</v>
      </c>
      <c r="E996" s="88"/>
      <c r="F996" s="60" t="s">
        <v>1096</v>
      </c>
      <c r="G996" s="60" t="s">
        <v>1</v>
      </c>
      <c r="H996" s="89">
        <v>4.34</v>
      </c>
      <c r="I996" s="68">
        <v>11.07</v>
      </c>
    </row>
    <row r="997" spans="1:9">
      <c r="A997" s="59" t="s">
        <v>1097</v>
      </c>
      <c r="B997" s="69"/>
      <c r="E997" s="84" t="s">
        <v>1098</v>
      </c>
      <c r="F997" s="85"/>
      <c r="G997" s="86"/>
      <c r="H997" s="87"/>
      <c r="I997" s="87"/>
    </row>
    <row r="998" spans="1:9" ht="25.5">
      <c r="A998" s="60" t="s">
        <v>1099</v>
      </c>
      <c r="B998" s="68">
        <v>580.69000000000005</v>
      </c>
      <c r="E998" s="88"/>
      <c r="F998" s="60" t="s">
        <v>1100</v>
      </c>
      <c r="G998" s="60" t="s">
        <v>3</v>
      </c>
      <c r="H998" s="89">
        <v>261.17</v>
      </c>
      <c r="I998" s="68">
        <v>319.52</v>
      </c>
    </row>
    <row r="999" spans="1:9" ht="25.5">
      <c r="A999" s="60" t="s">
        <v>1101</v>
      </c>
      <c r="B999" s="68">
        <v>608.47</v>
      </c>
      <c r="E999" s="88"/>
      <c r="F999" s="60" t="s">
        <v>9730</v>
      </c>
      <c r="G999" s="60" t="s">
        <v>3</v>
      </c>
      <c r="H999" s="89">
        <v>288.95</v>
      </c>
      <c r="I999" s="68">
        <v>319.52</v>
      </c>
    </row>
    <row r="1000" spans="1:9" ht="25.5">
      <c r="A1000" s="60" t="s">
        <v>1103</v>
      </c>
      <c r="B1000" s="68">
        <v>47.26</v>
      </c>
      <c r="E1000" s="88"/>
      <c r="F1000" s="60" t="s">
        <v>1104</v>
      </c>
      <c r="G1000" s="60" t="s">
        <v>1</v>
      </c>
      <c r="H1000" s="89">
        <v>19.510000000000002</v>
      </c>
      <c r="I1000" s="68">
        <v>27.75</v>
      </c>
    </row>
    <row r="1001" spans="1:9" ht="25.5">
      <c r="A1001" s="60" t="s">
        <v>1105</v>
      </c>
      <c r="B1001" s="68">
        <v>631.79</v>
      </c>
      <c r="E1001" s="88"/>
      <c r="F1001" s="60" t="s">
        <v>1106</v>
      </c>
      <c r="G1001" s="60" t="s">
        <v>3</v>
      </c>
      <c r="H1001" s="89">
        <v>312.27</v>
      </c>
      <c r="I1001" s="68">
        <v>319.52</v>
      </c>
    </row>
    <row r="1002" spans="1:9">
      <c r="A1002" s="60" t="s">
        <v>1107</v>
      </c>
      <c r="B1002" s="68">
        <v>52.1</v>
      </c>
      <c r="E1002" s="88"/>
      <c r="F1002" s="60" t="s">
        <v>1108</v>
      </c>
      <c r="G1002" s="60" t="s">
        <v>2</v>
      </c>
      <c r="H1002" s="89">
        <v>14.98</v>
      </c>
      <c r="I1002" s="68">
        <v>37.119999999999997</v>
      </c>
    </row>
    <row r="1003" spans="1:9">
      <c r="A1003" s="60" t="s">
        <v>1109</v>
      </c>
      <c r="B1003" s="68">
        <v>57.62</v>
      </c>
      <c r="E1003" s="88"/>
      <c r="F1003" s="60" t="s">
        <v>1110</v>
      </c>
      <c r="G1003" s="60" t="s">
        <v>2</v>
      </c>
      <c r="H1003" s="89">
        <v>7.09</v>
      </c>
      <c r="I1003" s="68">
        <v>50.53</v>
      </c>
    </row>
    <row r="1004" spans="1:9">
      <c r="A1004" s="59" t="s">
        <v>1111</v>
      </c>
      <c r="B1004" s="69"/>
      <c r="E1004" s="84" t="s">
        <v>1112</v>
      </c>
      <c r="F1004" s="85"/>
      <c r="G1004" s="86"/>
      <c r="H1004" s="87"/>
      <c r="I1004" s="87"/>
    </row>
    <row r="1005" spans="1:9">
      <c r="A1005" s="60" t="s">
        <v>1113</v>
      </c>
      <c r="B1005" s="68">
        <v>63.58</v>
      </c>
      <c r="E1005" s="88"/>
      <c r="F1005" s="60" t="s">
        <v>1114</v>
      </c>
      <c r="G1005" s="60" t="s">
        <v>1</v>
      </c>
      <c r="H1005" s="89">
        <v>57.57</v>
      </c>
      <c r="I1005" s="68">
        <v>6.01</v>
      </c>
    </row>
    <row r="1006" spans="1:9">
      <c r="A1006" s="60" t="s">
        <v>1115</v>
      </c>
      <c r="B1006" s="68">
        <v>34.26</v>
      </c>
      <c r="E1006" s="88"/>
      <c r="F1006" s="60" t="s">
        <v>1116</v>
      </c>
      <c r="G1006" s="60" t="s">
        <v>2</v>
      </c>
      <c r="H1006" s="89">
        <v>32.75</v>
      </c>
      <c r="I1006" s="68">
        <v>1.51</v>
      </c>
    </row>
    <row r="1007" spans="1:9">
      <c r="A1007" s="60" t="s">
        <v>1117</v>
      </c>
      <c r="B1007" s="68">
        <v>54.75</v>
      </c>
      <c r="E1007" s="88"/>
      <c r="F1007" s="60" t="s">
        <v>1118</v>
      </c>
      <c r="G1007" s="60" t="s">
        <v>2</v>
      </c>
      <c r="H1007" s="89">
        <v>52.94</v>
      </c>
      <c r="I1007" s="68">
        <v>1.81</v>
      </c>
    </row>
    <row r="1008" spans="1:9" ht="25.5">
      <c r="A1008" s="60" t="s">
        <v>1119</v>
      </c>
      <c r="B1008" s="68">
        <v>30.31</v>
      </c>
      <c r="E1008" s="88"/>
      <c r="F1008" s="60" t="s">
        <v>1120</v>
      </c>
      <c r="G1008" s="60" t="s">
        <v>2</v>
      </c>
      <c r="H1008" s="89">
        <v>27.31</v>
      </c>
      <c r="I1008" s="68">
        <v>3</v>
      </c>
    </row>
    <row r="1009" spans="1:9" ht="25.5">
      <c r="A1009" s="60" t="s">
        <v>1121</v>
      </c>
      <c r="B1009" s="68">
        <v>71.45</v>
      </c>
      <c r="E1009" s="88"/>
      <c r="F1009" s="60" t="s">
        <v>1122</v>
      </c>
      <c r="G1009" s="60" t="s">
        <v>2</v>
      </c>
      <c r="H1009" s="89">
        <v>71.09</v>
      </c>
      <c r="I1009" s="68">
        <v>0.36</v>
      </c>
    </row>
    <row r="1010" spans="1:9" ht="25.5">
      <c r="A1010" s="60" t="s">
        <v>1123</v>
      </c>
      <c r="B1010" s="68">
        <v>73.81</v>
      </c>
      <c r="E1010" s="88"/>
      <c r="F1010" s="60" t="s">
        <v>1124</v>
      </c>
      <c r="G1010" s="60" t="s">
        <v>2</v>
      </c>
      <c r="H1010" s="89">
        <v>72.73</v>
      </c>
      <c r="I1010" s="68">
        <v>1.08</v>
      </c>
    </row>
    <row r="1011" spans="1:9" ht="25.5">
      <c r="A1011" s="60" t="s">
        <v>1125</v>
      </c>
      <c r="B1011" s="68">
        <v>152.33000000000001</v>
      </c>
      <c r="E1011" s="88"/>
      <c r="F1011" s="60" t="s">
        <v>1126</v>
      </c>
      <c r="G1011" s="60" t="s">
        <v>1</v>
      </c>
      <c r="H1011" s="89">
        <v>148.72999999999999</v>
      </c>
      <c r="I1011" s="68">
        <v>3.6</v>
      </c>
    </row>
    <row r="1012" spans="1:9">
      <c r="A1012" s="59" t="s">
        <v>7596</v>
      </c>
      <c r="B1012" s="69"/>
      <c r="E1012" s="84" t="s">
        <v>9731</v>
      </c>
      <c r="F1012" s="85"/>
      <c r="G1012" s="86"/>
      <c r="H1012" s="87"/>
      <c r="I1012" s="87"/>
    </row>
    <row r="1013" spans="1:9" ht="25.5">
      <c r="A1013" s="60" t="s">
        <v>7597</v>
      </c>
      <c r="B1013" s="68">
        <v>70.900000000000006</v>
      </c>
      <c r="E1013" s="88"/>
      <c r="F1013" s="60" t="s">
        <v>9732</v>
      </c>
      <c r="G1013" s="60" t="s">
        <v>1</v>
      </c>
      <c r="H1013" s="89">
        <v>64.89</v>
      </c>
      <c r="I1013" s="68">
        <v>6.01</v>
      </c>
    </row>
    <row r="1014" spans="1:9" ht="25.5">
      <c r="A1014" s="60" t="s">
        <v>7598</v>
      </c>
      <c r="B1014" s="68">
        <v>68.290000000000006</v>
      </c>
      <c r="E1014" s="88"/>
      <c r="F1014" s="60" t="s">
        <v>9733</v>
      </c>
      <c r="G1014" s="60" t="s">
        <v>1</v>
      </c>
      <c r="H1014" s="89">
        <v>62.28</v>
      </c>
      <c r="I1014" s="68">
        <v>6.01</v>
      </c>
    </row>
    <row r="1015" spans="1:9">
      <c r="A1015" s="60" t="s">
        <v>7599</v>
      </c>
      <c r="B1015" s="68">
        <v>31.04</v>
      </c>
      <c r="E1015" s="88"/>
      <c r="F1015" s="60" t="s">
        <v>9734</v>
      </c>
      <c r="G1015" s="60" t="s">
        <v>2</v>
      </c>
      <c r="H1015" s="89">
        <v>29.53</v>
      </c>
      <c r="I1015" s="68">
        <v>1.51</v>
      </c>
    </row>
    <row r="1016" spans="1:9">
      <c r="A1016" s="60" t="s">
        <v>7600</v>
      </c>
      <c r="B1016" s="68">
        <v>59.45</v>
      </c>
      <c r="E1016" s="88"/>
      <c r="F1016" s="60" t="s">
        <v>9735</v>
      </c>
      <c r="G1016" s="60" t="s">
        <v>2</v>
      </c>
      <c r="H1016" s="89">
        <v>57.64</v>
      </c>
      <c r="I1016" s="68">
        <v>1.81</v>
      </c>
    </row>
    <row r="1017" spans="1:9">
      <c r="A1017" s="60" t="s">
        <v>7601</v>
      </c>
      <c r="B1017" s="68">
        <v>62.01</v>
      </c>
      <c r="E1017" s="88"/>
      <c r="F1017" s="60" t="s">
        <v>9736</v>
      </c>
      <c r="G1017" s="60" t="s">
        <v>2</v>
      </c>
      <c r="H1017" s="89">
        <v>60.2</v>
      </c>
      <c r="I1017" s="68">
        <v>1.81</v>
      </c>
    </row>
    <row r="1018" spans="1:9" ht="25.5">
      <c r="A1018" s="60" t="s">
        <v>7602</v>
      </c>
      <c r="B1018" s="68">
        <v>32.15</v>
      </c>
      <c r="E1018" s="88"/>
      <c r="F1018" s="60" t="s">
        <v>9737</v>
      </c>
      <c r="G1018" s="60" t="s">
        <v>2</v>
      </c>
      <c r="H1018" s="89">
        <v>29.15</v>
      </c>
      <c r="I1018" s="68">
        <v>3</v>
      </c>
    </row>
    <row r="1019" spans="1:9">
      <c r="A1019" s="59" t="s">
        <v>7603</v>
      </c>
      <c r="B1019" s="69"/>
      <c r="E1019" s="84" t="s">
        <v>9738</v>
      </c>
      <c r="F1019" s="85"/>
      <c r="G1019" s="86"/>
      <c r="H1019" s="87"/>
      <c r="I1019" s="87"/>
    </row>
    <row r="1020" spans="1:9">
      <c r="A1020" s="60" t="s">
        <v>7604</v>
      </c>
      <c r="B1020" s="68">
        <v>81.25</v>
      </c>
      <c r="E1020" s="88"/>
      <c r="F1020" s="60" t="s">
        <v>9739</v>
      </c>
      <c r="G1020" s="60" t="s">
        <v>1</v>
      </c>
      <c r="H1020" s="89">
        <v>39.06</v>
      </c>
      <c r="I1020" s="68">
        <v>42.19</v>
      </c>
    </row>
    <row r="1021" spans="1:9" ht="25.5">
      <c r="A1021" s="60" t="s">
        <v>7605</v>
      </c>
      <c r="B1021" s="68">
        <v>62.41</v>
      </c>
      <c r="E1021" s="88"/>
      <c r="F1021" s="60" t="s">
        <v>9740</v>
      </c>
      <c r="G1021" s="60" t="s">
        <v>2</v>
      </c>
      <c r="H1021" s="89">
        <v>47.39</v>
      </c>
      <c r="I1021" s="68">
        <v>15.02</v>
      </c>
    </row>
    <row r="1022" spans="1:9" ht="25.5">
      <c r="A1022" s="60" t="s">
        <v>7606</v>
      </c>
      <c r="B1022" s="68">
        <v>6.8</v>
      </c>
      <c r="E1022" s="88"/>
      <c r="F1022" s="60" t="s">
        <v>9741</v>
      </c>
      <c r="G1022" s="60" t="s">
        <v>2</v>
      </c>
      <c r="H1022" s="89">
        <v>6.8</v>
      </c>
      <c r="I1022" s="68">
        <v>0</v>
      </c>
    </row>
    <row r="1023" spans="1:9" ht="25.5">
      <c r="A1023" s="60" t="s">
        <v>7607</v>
      </c>
      <c r="B1023" s="68">
        <v>112.34</v>
      </c>
      <c r="E1023" s="88"/>
      <c r="F1023" s="60" t="s">
        <v>9742</v>
      </c>
      <c r="G1023" s="60" t="s">
        <v>1</v>
      </c>
      <c r="H1023" s="89">
        <v>97.32</v>
      </c>
      <c r="I1023" s="68">
        <v>15.02</v>
      </c>
    </row>
    <row r="1024" spans="1:9" ht="25.5">
      <c r="A1024" s="60" t="s">
        <v>7608</v>
      </c>
      <c r="B1024" s="68">
        <v>22.08</v>
      </c>
      <c r="E1024" s="88"/>
      <c r="F1024" s="60" t="s">
        <v>9743</v>
      </c>
      <c r="G1024" s="60" t="s">
        <v>1</v>
      </c>
      <c r="H1024" s="89">
        <v>7.39</v>
      </c>
      <c r="I1024" s="68">
        <v>14.69</v>
      </c>
    </row>
    <row r="1025" spans="1:9">
      <c r="A1025" s="59" t="s">
        <v>1127</v>
      </c>
      <c r="B1025" s="69"/>
      <c r="E1025" s="84" t="s">
        <v>1128</v>
      </c>
      <c r="F1025" s="85"/>
      <c r="G1025" s="86"/>
      <c r="H1025" s="87"/>
      <c r="I1025" s="87"/>
    </row>
    <row r="1026" spans="1:9" ht="25.5">
      <c r="A1026" s="60" t="s">
        <v>1129</v>
      </c>
      <c r="B1026" s="68">
        <v>27.73</v>
      </c>
      <c r="E1026" s="88"/>
      <c r="F1026" s="60" t="s">
        <v>1130</v>
      </c>
      <c r="G1026" s="60" t="s">
        <v>1</v>
      </c>
      <c r="H1026" s="89">
        <v>27.73</v>
      </c>
      <c r="I1026" s="68">
        <v>0</v>
      </c>
    </row>
    <row r="1027" spans="1:9" ht="25.5">
      <c r="A1027" s="60" t="s">
        <v>1131</v>
      </c>
      <c r="B1027" s="68">
        <v>26.18</v>
      </c>
      <c r="E1027" s="88"/>
      <c r="F1027" s="60" t="s">
        <v>1132</v>
      </c>
      <c r="G1027" s="60" t="s">
        <v>1</v>
      </c>
      <c r="H1027" s="89">
        <v>26.18</v>
      </c>
      <c r="I1027" s="68">
        <v>0</v>
      </c>
    </row>
    <row r="1028" spans="1:9" ht="25.5">
      <c r="A1028" s="60" t="s">
        <v>1133</v>
      </c>
      <c r="B1028" s="68">
        <v>26.42</v>
      </c>
      <c r="E1028" s="88"/>
      <c r="F1028" s="60" t="s">
        <v>9744</v>
      </c>
      <c r="G1028" s="60" t="s">
        <v>2</v>
      </c>
      <c r="H1028" s="89">
        <v>26.42</v>
      </c>
      <c r="I1028" s="68">
        <v>0</v>
      </c>
    </row>
    <row r="1029" spans="1:9" ht="25.5">
      <c r="A1029" s="60" t="s">
        <v>1135</v>
      </c>
      <c r="B1029" s="68">
        <v>22.09</v>
      </c>
      <c r="E1029" s="88"/>
      <c r="F1029" s="60" t="s">
        <v>1136</v>
      </c>
      <c r="G1029" s="60" t="s">
        <v>2</v>
      </c>
      <c r="H1029" s="89">
        <v>22.09</v>
      </c>
      <c r="I1029" s="68">
        <v>0</v>
      </c>
    </row>
    <row r="1030" spans="1:9" ht="25.5">
      <c r="A1030" s="60" t="s">
        <v>1137</v>
      </c>
      <c r="B1030" s="68">
        <v>18.32</v>
      </c>
      <c r="E1030" s="88"/>
      <c r="F1030" s="60" t="s">
        <v>1138</v>
      </c>
      <c r="G1030" s="60" t="s">
        <v>2</v>
      </c>
      <c r="H1030" s="89">
        <v>18.32</v>
      </c>
      <c r="I1030" s="68">
        <v>0</v>
      </c>
    </row>
    <row r="1031" spans="1:9" ht="25.5">
      <c r="A1031" s="60" t="s">
        <v>1139</v>
      </c>
      <c r="B1031" s="68">
        <v>33.29</v>
      </c>
      <c r="E1031" s="88"/>
      <c r="F1031" s="60" t="s">
        <v>1140</v>
      </c>
      <c r="G1031" s="60" t="s">
        <v>2</v>
      </c>
      <c r="H1031" s="89">
        <v>0</v>
      </c>
      <c r="I1031" s="68">
        <v>33.29</v>
      </c>
    </row>
    <row r="1032" spans="1:9">
      <c r="A1032" s="60" t="s">
        <v>1141</v>
      </c>
      <c r="B1032" s="68">
        <v>20.58</v>
      </c>
      <c r="E1032" s="88"/>
      <c r="F1032" s="60" t="s">
        <v>1142</v>
      </c>
      <c r="G1032" s="60" t="s">
        <v>1</v>
      </c>
      <c r="H1032" s="89">
        <v>5.15</v>
      </c>
      <c r="I1032" s="68">
        <v>15.43</v>
      </c>
    </row>
    <row r="1033" spans="1:9">
      <c r="A1033" s="60" t="s">
        <v>1143</v>
      </c>
      <c r="B1033" s="68">
        <v>27.83</v>
      </c>
      <c r="E1033" s="88"/>
      <c r="F1033" s="60" t="s">
        <v>1144</v>
      </c>
      <c r="G1033" s="60" t="s">
        <v>1</v>
      </c>
      <c r="H1033" s="89">
        <v>12.4</v>
      </c>
      <c r="I1033" s="68">
        <v>15.43</v>
      </c>
    </row>
    <row r="1034" spans="1:9">
      <c r="A1034" s="60" t="s">
        <v>1145</v>
      </c>
      <c r="B1034" s="68">
        <v>26.25</v>
      </c>
      <c r="E1034" s="88"/>
      <c r="F1034" s="60" t="s">
        <v>1146</v>
      </c>
      <c r="G1034" s="60" t="s">
        <v>1</v>
      </c>
      <c r="H1034" s="89">
        <v>10.82</v>
      </c>
      <c r="I1034" s="68">
        <v>15.43</v>
      </c>
    </row>
    <row r="1035" spans="1:9">
      <c r="A1035" s="60" t="s">
        <v>1147</v>
      </c>
      <c r="B1035" s="68">
        <v>10.8</v>
      </c>
      <c r="E1035" s="88"/>
      <c r="F1035" s="60" t="s">
        <v>1148</v>
      </c>
      <c r="G1035" s="60" t="s">
        <v>2</v>
      </c>
      <c r="H1035" s="89">
        <v>2.75</v>
      </c>
      <c r="I1035" s="68">
        <v>8.0500000000000007</v>
      </c>
    </row>
    <row r="1036" spans="1:9">
      <c r="A1036" s="60" t="s">
        <v>1149</v>
      </c>
      <c r="B1036" s="68">
        <v>14.66</v>
      </c>
      <c r="E1036" s="88"/>
      <c r="F1036" s="60" t="s">
        <v>1150</v>
      </c>
      <c r="G1036" s="60" t="s">
        <v>2</v>
      </c>
      <c r="H1036" s="89">
        <v>6.61</v>
      </c>
      <c r="I1036" s="68">
        <v>8.0500000000000007</v>
      </c>
    </row>
    <row r="1037" spans="1:9">
      <c r="A1037" s="60" t="s">
        <v>1151</v>
      </c>
      <c r="B1037" s="68">
        <v>13.82</v>
      </c>
      <c r="E1037" s="88"/>
      <c r="F1037" s="60" t="s">
        <v>1152</v>
      </c>
      <c r="G1037" s="60" t="s">
        <v>2</v>
      </c>
      <c r="H1037" s="89">
        <v>5.77</v>
      </c>
      <c r="I1037" s="68">
        <v>8.0500000000000007</v>
      </c>
    </row>
    <row r="1038" spans="1:9">
      <c r="A1038" s="58" t="s">
        <v>1153</v>
      </c>
      <c r="B1038" s="66"/>
      <c r="E1038" s="80" t="s">
        <v>1154</v>
      </c>
      <c r="F1038" s="81"/>
      <c r="G1038" s="82"/>
      <c r="H1038" s="83"/>
      <c r="I1038" s="83"/>
    </row>
    <row r="1039" spans="1:9">
      <c r="A1039" s="59" t="s">
        <v>1155</v>
      </c>
      <c r="B1039" s="69"/>
      <c r="E1039" s="84" t="s">
        <v>9745</v>
      </c>
      <c r="F1039" s="85"/>
      <c r="G1039" s="86"/>
      <c r="H1039" s="87"/>
      <c r="I1039" s="87"/>
    </row>
    <row r="1040" spans="1:9" ht="25.5">
      <c r="A1040" s="60" t="s">
        <v>1157</v>
      </c>
      <c r="B1040" s="68">
        <v>80.95</v>
      </c>
      <c r="E1040" s="88"/>
      <c r="F1040" s="60" t="s">
        <v>9746</v>
      </c>
      <c r="G1040" s="60" t="s">
        <v>1</v>
      </c>
      <c r="H1040" s="89">
        <v>71.37</v>
      </c>
      <c r="I1040" s="68">
        <v>9.58</v>
      </c>
    </row>
    <row r="1041" spans="1:9">
      <c r="A1041" s="59" t="s">
        <v>1159</v>
      </c>
      <c r="B1041" s="69"/>
      <c r="E1041" s="84" t="s">
        <v>9747</v>
      </c>
      <c r="F1041" s="85"/>
      <c r="G1041" s="86"/>
      <c r="H1041" s="87"/>
      <c r="I1041" s="87"/>
    </row>
    <row r="1042" spans="1:9" ht="51">
      <c r="A1042" s="60" t="s">
        <v>7160</v>
      </c>
      <c r="B1042" s="68">
        <v>37.69</v>
      </c>
      <c r="E1042" s="88"/>
      <c r="F1042" s="60" t="s">
        <v>9748</v>
      </c>
      <c r="G1042" s="60" t="s">
        <v>1</v>
      </c>
      <c r="H1042" s="89">
        <v>26.35</v>
      </c>
      <c r="I1042" s="68">
        <v>11.34</v>
      </c>
    </row>
    <row r="1043" spans="1:9" ht="51">
      <c r="A1043" s="60" t="s">
        <v>7161</v>
      </c>
      <c r="B1043" s="68">
        <v>11.52</v>
      </c>
      <c r="E1043" s="88"/>
      <c r="F1043" s="60" t="s">
        <v>9749</v>
      </c>
      <c r="G1043" s="60" t="s">
        <v>2</v>
      </c>
      <c r="H1043" s="89">
        <v>10.61</v>
      </c>
      <c r="I1043" s="68">
        <v>0.91</v>
      </c>
    </row>
    <row r="1044" spans="1:9" ht="63.75">
      <c r="A1044" s="60" t="s">
        <v>7162</v>
      </c>
      <c r="B1044" s="68">
        <v>44.61</v>
      </c>
      <c r="E1044" s="88"/>
      <c r="F1044" s="60" t="s">
        <v>9750</v>
      </c>
      <c r="G1044" s="60" t="s">
        <v>1</v>
      </c>
      <c r="H1044" s="89">
        <v>33.270000000000003</v>
      </c>
      <c r="I1044" s="68">
        <v>11.34</v>
      </c>
    </row>
    <row r="1045" spans="1:9" ht="63.75">
      <c r="A1045" s="60" t="s">
        <v>7163</v>
      </c>
      <c r="B1045" s="68">
        <v>19.649999999999999</v>
      </c>
      <c r="E1045" s="88"/>
      <c r="F1045" s="60" t="s">
        <v>9751</v>
      </c>
      <c r="G1045" s="60" t="s">
        <v>2</v>
      </c>
      <c r="H1045" s="89">
        <v>13.57</v>
      </c>
      <c r="I1045" s="68">
        <v>6.08</v>
      </c>
    </row>
    <row r="1046" spans="1:9" ht="51">
      <c r="A1046" s="60" t="s">
        <v>7164</v>
      </c>
      <c r="B1046" s="68">
        <v>44.17</v>
      </c>
      <c r="E1046" s="88"/>
      <c r="F1046" s="60" t="s">
        <v>9752</v>
      </c>
      <c r="G1046" s="60" t="s">
        <v>1</v>
      </c>
      <c r="H1046" s="89">
        <v>32.83</v>
      </c>
      <c r="I1046" s="68">
        <v>11.34</v>
      </c>
    </row>
    <row r="1047" spans="1:9" ht="51">
      <c r="A1047" s="60" t="s">
        <v>7165</v>
      </c>
      <c r="B1047" s="68">
        <v>14.29</v>
      </c>
      <c r="E1047" s="88"/>
      <c r="F1047" s="60" t="s">
        <v>9753</v>
      </c>
      <c r="G1047" s="60" t="s">
        <v>2</v>
      </c>
      <c r="H1047" s="89">
        <v>13.38</v>
      </c>
      <c r="I1047" s="68">
        <v>0.91</v>
      </c>
    </row>
    <row r="1048" spans="1:9" ht="63.75">
      <c r="A1048" s="60" t="s">
        <v>7166</v>
      </c>
      <c r="B1048" s="68">
        <v>42.32</v>
      </c>
      <c r="E1048" s="88"/>
      <c r="F1048" s="60" t="s">
        <v>9754</v>
      </c>
      <c r="G1048" s="60" t="s">
        <v>1</v>
      </c>
      <c r="H1048" s="89">
        <v>30.98</v>
      </c>
      <c r="I1048" s="68">
        <v>11.34</v>
      </c>
    </row>
    <row r="1049" spans="1:9" ht="63.75">
      <c r="A1049" s="60" t="s">
        <v>7167</v>
      </c>
      <c r="B1049" s="68">
        <v>10.85</v>
      </c>
      <c r="E1049" s="88"/>
      <c r="F1049" s="60" t="s">
        <v>9755</v>
      </c>
      <c r="G1049" s="60" t="s">
        <v>2</v>
      </c>
      <c r="H1049" s="89">
        <v>9.94</v>
      </c>
      <c r="I1049" s="68">
        <v>0.91</v>
      </c>
    </row>
    <row r="1050" spans="1:9" ht="63.75">
      <c r="A1050" s="60" t="s">
        <v>7168</v>
      </c>
      <c r="B1050" s="68">
        <v>39.31</v>
      </c>
      <c r="E1050" s="88"/>
      <c r="F1050" s="60" t="s">
        <v>9756</v>
      </c>
      <c r="G1050" s="60" t="s">
        <v>1</v>
      </c>
      <c r="H1050" s="89">
        <v>27.97</v>
      </c>
      <c r="I1050" s="68">
        <v>11.34</v>
      </c>
    </row>
    <row r="1051" spans="1:9" ht="63.75">
      <c r="A1051" s="60" t="s">
        <v>7169</v>
      </c>
      <c r="B1051" s="68">
        <v>11.71</v>
      </c>
      <c r="E1051" s="88"/>
      <c r="F1051" s="60" t="s">
        <v>9757</v>
      </c>
      <c r="G1051" s="60" t="s">
        <v>2</v>
      </c>
      <c r="H1051" s="89">
        <v>10.8</v>
      </c>
      <c r="I1051" s="68">
        <v>0.91</v>
      </c>
    </row>
    <row r="1052" spans="1:9" ht="51">
      <c r="A1052" s="60" t="s">
        <v>7170</v>
      </c>
      <c r="B1052" s="68">
        <v>49.78</v>
      </c>
      <c r="E1052" s="88"/>
      <c r="F1052" s="60" t="s">
        <v>9758</v>
      </c>
      <c r="G1052" s="60" t="s">
        <v>1</v>
      </c>
      <c r="H1052" s="89">
        <v>38.44</v>
      </c>
      <c r="I1052" s="68">
        <v>11.34</v>
      </c>
    </row>
    <row r="1053" spans="1:9" ht="51">
      <c r="A1053" s="60" t="s">
        <v>7171</v>
      </c>
      <c r="B1053" s="68">
        <v>18.97</v>
      </c>
      <c r="E1053" s="88"/>
      <c r="F1053" s="60" t="s">
        <v>9759</v>
      </c>
      <c r="G1053" s="60" t="s">
        <v>2</v>
      </c>
      <c r="H1053" s="89">
        <v>12.89</v>
      </c>
      <c r="I1053" s="68">
        <v>6.08</v>
      </c>
    </row>
    <row r="1054" spans="1:9" ht="51">
      <c r="A1054" s="60" t="s">
        <v>7172</v>
      </c>
      <c r="B1054" s="68">
        <v>58.62</v>
      </c>
      <c r="E1054" s="88"/>
      <c r="F1054" s="60" t="s">
        <v>9760</v>
      </c>
      <c r="G1054" s="60" t="s">
        <v>1</v>
      </c>
      <c r="H1054" s="89">
        <v>47.28</v>
      </c>
      <c r="I1054" s="68">
        <v>11.34</v>
      </c>
    </row>
    <row r="1055" spans="1:9" ht="63.75">
      <c r="A1055" s="60" t="s">
        <v>7173</v>
      </c>
      <c r="B1055" s="68">
        <v>24.14</v>
      </c>
      <c r="E1055" s="88"/>
      <c r="F1055" s="60" t="s">
        <v>9761</v>
      </c>
      <c r="G1055" s="60" t="s">
        <v>1</v>
      </c>
      <c r="H1055" s="89">
        <v>18.059999999999999</v>
      </c>
      <c r="I1055" s="68">
        <v>6.08</v>
      </c>
    </row>
    <row r="1056" spans="1:9" ht="25.5">
      <c r="A1056" s="60" t="s">
        <v>7609</v>
      </c>
      <c r="B1056" s="68">
        <v>54.45</v>
      </c>
      <c r="E1056" s="88"/>
      <c r="F1056" s="60" t="s">
        <v>9762</v>
      </c>
      <c r="G1056" s="60" t="s">
        <v>1</v>
      </c>
      <c r="H1056" s="89">
        <v>6.77</v>
      </c>
      <c r="I1056" s="68">
        <v>47.68</v>
      </c>
    </row>
    <row r="1057" spans="1:9" ht="25.5">
      <c r="A1057" s="60" t="s">
        <v>1187</v>
      </c>
      <c r="B1057" s="68">
        <v>8.23</v>
      </c>
      <c r="E1057" s="88"/>
      <c r="F1057" s="60" t="s">
        <v>1188</v>
      </c>
      <c r="G1057" s="60" t="s">
        <v>1</v>
      </c>
      <c r="H1057" s="89">
        <v>0.66</v>
      </c>
      <c r="I1057" s="68">
        <v>7.57</v>
      </c>
    </row>
    <row r="1058" spans="1:9" ht="38.25">
      <c r="A1058" s="60" t="s">
        <v>1189</v>
      </c>
      <c r="B1058" s="68">
        <v>8.92</v>
      </c>
      <c r="E1058" s="88"/>
      <c r="F1058" s="60" t="s">
        <v>1190</v>
      </c>
      <c r="G1058" s="60" t="s">
        <v>1</v>
      </c>
      <c r="H1058" s="89">
        <v>1.35</v>
      </c>
      <c r="I1058" s="68">
        <v>7.57</v>
      </c>
    </row>
    <row r="1059" spans="1:9" ht="25.5">
      <c r="A1059" s="60" t="s">
        <v>1191</v>
      </c>
      <c r="B1059" s="68">
        <v>8.8800000000000008</v>
      </c>
      <c r="E1059" s="88"/>
      <c r="F1059" s="60" t="s">
        <v>1192</v>
      </c>
      <c r="G1059" s="60" t="s">
        <v>1</v>
      </c>
      <c r="H1059" s="89">
        <v>1.31</v>
      </c>
      <c r="I1059" s="68">
        <v>7.57</v>
      </c>
    </row>
    <row r="1060" spans="1:9" ht="38.25">
      <c r="A1060" s="60" t="s">
        <v>1193</v>
      </c>
      <c r="B1060" s="68">
        <v>10.95</v>
      </c>
      <c r="E1060" s="88"/>
      <c r="F1060" s="60" t="s">
        <v>1194</v>
      </c>
      <c r="G1060" s="60" t="s">
        <v>1</v>
      </c>
      <c r="H1060" s="89">
        <v>3.38</v>
      </c>
      <c r="I1060" s="68">
        <v>7.57</v>
      </c>
    </row>
    <row r="1061" spans="1:9" ht="38.25">
      <c r="A1061" s="60" t="s">
        <v>1195</v>
      </c>
      <c r="B1061" s="68">
        <v>0.92</v>
      </c>
      <c r="E1061" s="88"/>
      <c r="F1061" s="60" t="s">
        <v>1196</v>
      </c>
      <c r="G1061" s="60" t="s">
        <v>2</v>
      </c>
      <c r="H1061" s="89">
        <v>7.0000000000000007E-2</v>
      </c>
      <c r="I1061" s="68">
        <v>0.85</v>
      </c>
    </row>
    <row r="1062" spans="1:9" ht="38.25">
      <c r="A1062" s="60" t="s">
        <v>1197</v>
      </c>
      <c r="B1062" s="68">
        <v>0.99</v>
      </c>
      <c r="E1062" s="88"/>
      <c r="F1062" s="60" t="s">
        <v>1198</v>
      </c>
      <c r="G1062" s="60" t="s">
        <v>2</v>
      </c>
      <c r="H1062" s="89">
        <v>0.14000000000000001</v>
      </c>
      <c r="I1062" s="68">
        <v>0.85</v>
      </c>
    </row>
    <row r="1063" spans="1:9" ht="38.25">
      <c r="A1063" s="60" t="s">
        <v>1199</v>
      </c>
      <c r="B1063" s="68">
        <v>0.98</v>
      </c>
      <c r="E1063" s="88"/>
      <c r="F1063" s="60" t="s">
        <v>1200</v>
      </c>
      <c r="G1063" s="60" t="s">
        <v>2</v>
      </c>
      <c r="H1063" s="89">
        <v>0.13</v>
      </c>
      <c r="I1063" s="68">
        <v>0.85</v>
      </c>
    </row>
    <row r="1064" spans="1:9" ht="38.25">
      <c r="A1064" s="60" t="s">
        <v>1201</v>
      </c>
      <c r="B1064" s="68">
        <v>1.19</v>
      </c>
      <c r="E1064" s="88"/>
      <c r="F1064" s="60" t="s">
        <v>1202</v>
      </c>
      <c r="G1064" s="60" t="s">
        <v>2</v>
      </c>
      <c r="H1064" s="89">
        <v>0.34</v>
      </c>
      <c r="I1064" s="68">
        <v>0.85</v>
      </c>
    </row>
    <row r="1065" spans="1:9">
      <c r="A1065" s="59" t="s">
        <v>1203</v>
      </c>
      <c r="B1065" s="69"/>
      <c r="E1065" s="84" t="s">
        <v>9763</v>
      </c>
      <c r="F1065" s="85"/>
      <c r="G1065" s="86"/>
      <c r="H1065" s="87"/>
      <c r="I1065" s="87"/>
    </row>
    <row r="1066" spans="1:9" ht="51">
      <c r="A1066" s="60" t="s">
        <v>1205</v>
      </c>
      <c r="B1066" s="68">
        <v>100.71</v>
      </c>
      <c r="E1066" s="88"/>
      <c r="F1066" s="60" t="s">
        <v>1206</v>
      </c>
      <c r="G1066" s="60" t="s">
        <v>1</v>
      </c>
      <c r="H1066" s="89">
        <v>89.37</v>
      </c>
      <c r="I1066" s="68">
        <v>11.34</v>
      </c>
    </row>
    <row r="1067" spans="1:9" ht="63.75">
      <c r="A1067" s="60" t="s">
        <v>1207</v>
      </c>
      <c r="B1067" s="68">
        <v>167.36</v>
      </c>
      <c r="E1067" s="88"/>
      <c r="F1067" s="60" t="s">
        <v>1208</v>
      </c>
      <c r="G1067" s="60" t="s">
        <v>1</v>
      </c>
      <c r="H1067" s="89">
        <v>156.02000000000001</v>
      </c>
      <c r="I1067" s="68">
        <v>11.34</v>
      </c>
    </row>
    <row r="1068" spans="1:9" ht="63.75">
      <c r="A1068" s="60" t="s">
        <v>1209</v>
      </c>
      <c r="B1068" s="68">
        <v>31.88</v>
      </c>
      <c r="E1068" s="88"/>
      <c r="F1068" s="60" t="s">
        <v>1210</v>
      </c>
      <c r="G1068" s="60" t="s">
        <v>2</v>
      </c>
      <c r="H1068" s="89">
        <v>30.75</v>
      </c>
      <c r="I1068" s="68">
        <v>1.1299999999999999</v>
      </c>
    </row>
    <row r="1069" spans="1:9" ht="76.5">
      <c r="A1069" s="60" t="s">
        <v>1211</v>
      </c>
      <c r="B1069" s="68">
        <v>222.75</v>
      </c>
      <c r="E1069" s="88"/>
      <c r="F1069" s="60" t="s">
        <v>9764</v>
      </c>
      <c r="G1069" s="60" t="s">
        <v>1</v>
      </c>
      <c r="H1069" s="89">
        <v>211.41</v>
      </c>
      <c r="I1069" s="68">
        <v>11.34</v>
      </c>
    </row>
    <row r="1070" spans="1:9" ht="76.5">
      <c r="A1070" s="60" t="s">
        <v>1213</v>
      </c>
      <c r="B1070" s="68">
        <v>38</v>
      </c>
      <c r="E1070" s="88"/>
      <c r="F1070" s="60" t="s">
        <v>9765</v>
      </c>
      <c r="G1070" s="60" t="s">
        <v>2</v>
      </c>
      <c r="H1070" s="89">
        <v>36.869999999999997</v>
      </c>
      <c r="I1070" s="68">
        <v>1.1299999999999999</v>
      </c>
    </row>
    <row r="1071" spans="1:9" ht="51">
      <c r="A1071" s="60" t="s">
        <v>7174</v>
      </c>
      <c r="B1071" s="68">
        <v>15.45</v>
      </c>
      <c r="E1071" s="88"/>
      <c r="F1071" s="60" t="s">
        <v>9766</v>
      </c>
      <c r="G1071" s="60" t="s">
        <v>1</v>
      </c>
      <c r="H1071" s="89">
        <v>7.88</v>
      </c>
      <c r="I1071" s="68">
        <v>7.57</v>
      </c>
    </row>
    <row r="1072" spans="1:9" ht="51">
      <c r="A1072" s="60" t="s">
        <v>1216</v>
      </c>
      <c r="B1072" s="68">
        <v>33.020000000000003</v>
      </c>
      <c r="E1072" s="88"/>
      <c r="F1072" s="60" t="s">
        <v>9767</v>
      </c>
      <c r="G1072" s="60" t="s">
        <v>1</v>
      </c>
      <c r="H1072" s="89">
        <v>25.45</v>
      </c>
      <c r="I1072" s="68">
        <v>7.57</v>
      </c>
    </row>
    <row r="1073" spans="1:9" ht="63.75">
      <c r="A1073" s="60" t="s">
        <v>7175</v>
      </c>
      <c r="B1073" s="68">
        <v>20.71</v>
      </c>
      <c r="E1073" s="88"/>
      <c r="F1073" s="60" t="s">
        <v>9768</v>
      </c>
      <c r="G1073" s="60" t="s">
        <v>1</v>
      </c>
      <c r="H1073" s="89">
        <v>13.14</v>
      </c>
      <c r="I1073" s="68">
        <v>7.57</v>
      </c>
    </row>
    <row r="1074" spans="1:9" ht="51">
      <c r="A1074" s="60" t="s">
        <v>1219</v>
      </c>
      <c r="B1074" s="68">
        <v>49.99</v>
      </c>
      <c r="E1074" s="88"/>
      <c r="F1074" s="60" t="s">
        <v>9769</v>
      </c>
      <c r="G1074" s="60" t="s">
        <v>1</v>
      </c>
      <c r="H1074" s="89">
        <v>42.42</v>
      </c>
      <c r="I1074" s="68">
        <v>7.57</v>
      </c>
    </row>
    <row r="1075" spans="1:9" ht="63.75">
      <c r="A1075" s="60" t="s">
        <v>1222</v>
      </c>
      <c r="B1075" s="68">
        <v>43.63</v>
      </c>
      <c r="E1075" s="88"/>
      <c r="F1075" s="60" t="s">
        <v>9770</v>
      </c>
      <c r="G1075" s="60" t="s">
        <v>1</v>
      </c>
      <c r="H1075" s="89">
        <v>36.06</v>
      </c>
      <c r="I1075" s="68">
        <v>7.57</v>
      </c>
    </row>
    <row r="1076" spans="1:9" ht="51">
      <c r="A1076" s="60" t="s">
        <v>7177</v>
      </c>
      <c r="B1076" s="68">
        <v>1.55</v>
      </c>
      <c r="E1076" s="88"/>
      <c r="F1076" s="60" t="s">
        <v>9771</v>
      </c>
      <c r="G1076" s="60" t="s">
        <v>2</v>
      </c>
      <c r="H1076" s="89">
        <v>0.79</v>
      </c>
      <c r="I1076" s="68">
        <v>0.76</v>
      </c>
    </row>
    <row r="1077" spans="1:9" ht="51">
      <c r="A1077" s="60" t="s">
        <v>1225</v>
      </c>
      <c r="B1077" s="68">
        <v>3.31</v>
      </c>
      <c r="E1077" s="88"/>
      <c r="F1077" s="60" t="s">
        <v>9772</v>
      </c>
      <c r="G1077" s="60" t="s">
        <v>2</v>
      </c>
      <c r="H1077" s="89">
        <v>2.5499999999999998</v>
      </c>
      <c r="I1077" s="68">
        <v>0.76</v>
      </c>
    </row>
    <row r="1078" spans="1:9">
      <c r="A1078" s="59" t="s">
        <v>1227</v>
      </c>
      <c r="B1078" s="69"/>
      <c r="E1078" s="84" t="s">
        <v>1228</v>
      </c>
      <c r="F1078" s="85"/>
      <c r="G1078" s="86"/>
      <c r="H1078" s="87"/>
      <c r="I1078" s="87"/>
    </row>
    <row r="1079" spans="1:9" ht="63.75">
      <c r="A1079" s="60" t="s">
        <v>7178</v>
      </c>
      <c r="B1079" s="68">
        <v>90.17</v>
      </c>
      <c r="E1079" s="88"/>
      <c r="F1079" s="60" t="s">
        <v>9773</v>
      </c>
      <c r="G1079" s="60" t="s">
        <v>1</v>
      </c>
      <c r="H1079" s="89">
        <v>60.21</v>
      </c>
      <c r="I1079" s="68">
        <v>29.96</v>
      </c>
    </row>
    <row r="1080" spans="1:9" ht="63.75">
      <c r="A1080" s="60" t="s">
        <v>7179</v>
      </c>
      <c r="B1080" s="68">
        <v>13.71</v>
      </c>
      <c r="E1080" s="88"/>
      <c r="F1080" s="60" t="s">
        <v>9774</v>
      </c>
      <c r="G1080" s="60" t="s">
        <v>2</v>
      </c>
      <c r="H1080" s="89">
        <v>5.38</v>
      </c>
      <c r="I1080" s="68">
        <v>8.33</v>
      </c>
    </row>
    <row r="1081" spans="1:9" ht="51">
      <c r="A1081" s="60" t="s">
        <v>7610</v>
      </c>
      <c r="B1081" s="68">
        <v>122.47</v>
      </c>
      <c r="E1081" s="88"/>
      <c r="F1081" s="60" t="s">
        <v>9775</v>
      </c>
      <c r="G1081" s="60" t="s">
        <v>1</v>
      </c>
      <c r="H1081" s="89">
        <v>92.51</v>
      </c>
      <c r="I1081" s="68">
        <v>29.96</v>
      </c>
    </row>
    <row r="1082" spans="1:9" ht="51">
      <c r="A1082" s="60" t="s">
        <v>7611</v>
      </c>
      <c r="B1082" s="68">
        <v>31.69</v>
      </c>
      <c r="E1082" s="88"/>
      <c r="F1082" s="60" t="s">
        <v>9776</v>
      </c>
      <c r="G1082" s="60" t="s">
        <v>2</v>
      </c>
      <c r="H1082" s="89">
        <v>23.36</v>
      </c>
      <c r="I1082" s="68">
        <v>8.33</v>
      </c>
    </row>
    <row r="1083" spans="1:9" ht="63.75">
      <c r="A1083" s="60" t="s">
        <v>1231</v>
      </c>
      <c r="B1083" s="68">
        <v>86.96</v>
      </c>
      <c r="E1083" s="88"/>
      <c r="F1083" s="60" t="s">
        <v>9777</v>
      </c>
      <c r="G1083" s="60" t="s">
        <v>1</v>
      </c>
      <c r="H1083" s="89">
        <v>57</v>
      </c>
      <c r="I1083" s="68">
        <v>29.96</v>
      </c>
    </row>
    <row r="1084" spans="1:9" ht="63.75">
      <c r="A1084" s="60" t="s">
        <v>1233</v>
      </c>
      <c r="B1084" s="68">
        <v>27.31</v>
      </c>
      <c r="E1084" s="88"/>
      <c r="F1084" s="60" t="s">
        <v>9778</v>
      </c>
      <c r="G1084" s="60" t="s">
        <v>2</v>
      </c>
      <c r="H1084" s="89">
        <v>18.98</v>
      </c>
      <c r="I1084" s="68">
        <v>8.33</v>
      </c>
    </row>
    <row r="1085" spans="1:9" ht="51">
      <c r="A1085" s="60" t="s">
        <v>1235</v>
      </c>
      <c r="B1085" s="68">
        <v>166.85</v>
      </c>
      <c r="E1085" s="88"/>
      <c r="F1085" s="60" t="s">
        <v>9779</v>
      </c>
      <c r="G1085" s="60" t="s">
        <v>1</v>
      </c>
      <c r="H1085" s="89">
        <v>136.88999999999999</v>
      </c>
      <c r="I1085" s="68">
        <v>29.96</v>
      </c>
    </row>
    <row r="1086" spans="1:9" ht="51">
      <c r="A1086" s="60" t="s">
        <v>1237</v>
      </c>
      <c r="B1086" s="68">
        <v>19.93</v>
      </c>
      <c r="E1086" s="88"/>
      <c r="F1086" s="60" t="s">
        <v>9780</v>
      </c>
      <c r="G1086" s="60" t="s">
        <v>2</v>
      </c>
      <c r="H1086" s="89">
        <v>11.6</v>
      </c>
      <c r="I1086" s="68">
        <v>8.33</v>
      </c>
    </row>
    <row r="1087" spans="1:9" ht="51">
      <c r="A1087" s="60" t="s">
        <v>1239</v>
      </c>
      <c r="B1087" s="68">
        <v>170.33</v>
      </c>
      <c r="E1087" s="88"/>
      <c r="F1087" s="60" t="s">
        <v>9781</v>
      </c>
      <c r="G1087" s="60" t="s">
        <v>1</v>
      </c>
      <c r="H1087" s="89">
        <v>140.37</v>
      </c>
      <c r="I1087" s="68">
        <v>29.96</v>
      </c>
    </row>
    <row r="1088" spans="1:9" ht="51">
      <c r="A1088" s="60" t="s">
        <v>1241</v>
      </c>
      <c r="B1088" s="68">
        <v>32.29</v>
      </c>
      <c r="E1088" s="88"/>
      <c r="F1088" s="60" t="s">
        <v>9782</v>
      </c>
      <c r="G1088" s="60" t="s">
        <v>2</v>
      </c>
      <c r="H1088" s="89">
        <v>23.96</v>
      </c>
      <c r="I1088" s="68">
        <v>8.33</v>
      </c>
    </row>
    <row r="1089" spans="1:9" ht="63.75">
      <c r="A1089" s="60" t="s">
        <v>7612</v>
      </c>
      <c r="B1089" s="68">
        <v>123.29</v>
      </c>
      <c r="E1089" s="88"/>
      <c r="F1089" s="60" t="s">
        <v>9783</v>
      </c>
      <c r="G1089" s="60" t="s">
        <v>1</v>
      </c>
      <c r="H1089" s="89">
        <v>93.33</v>
      </c>
      <c r="I1089" s="68">
        <v>29.96</v>
      </c>
    </row>
    <row r="1090" spans="1:9" ht="63.75">
      <c r="A1090" s="60" t="s">
        <v>7613</v>
      </c>
      <c r="B1090" s="68">
        <v>60.66</v>
      </c>
      <c r="E1090" s="88"/>
      <c r="F1090" s="60" t="s">
        <v>9784</v>
      </c>
      <c r="G1090" s="60" t="s">
        <v>2</v>
      </c>
      <c r="H1090" s="89">
        <v>52.33</v>
      </c>
      <c r="I1090" s="68">
        <v>8.33</v>
      </c>
    </row>
    <row r="1091" spans="1:9" ht="63.75">
      <c r="A1091" s="60" t="s">
        <v>1245</v>
      </c>
      <c r="B1091" s="68">
        <v>144.76</v>
      </c>
      <c r="E1091" s="88"/>
      <c r="F1091" s="60" t="s">
        <v>9785</v>
      </c>
      <c r="G1091" s="60" t="s">
        <v>1</v>
      </c>
      <c r="H1091" s="89">
        <v>114.8</v>
      </c>
      <c r="I1091" s="68">
        <v>29.96</v>
      </c>
    </row>
    <row r="1092" spans="1:9" ht="51">
      <c r="A1092" s="60" t="s">
        <v>1247</v>
      </c>
      <c r="B1092" s="68">
        <v>30.82</v>
      </c>
      <c r="E1092" s="88"/>
      <c r="F1092" s="60" t="s">
        <v>9786</v>
      </c>
      <c r="G1092" s="60" t="s">
        <v>2</v>
      </c>
      <c r="H1092" s="89">
        <v>22.49</v>
      </c>
      <c r="I1092" s="68">
        <v>8.33</v>
      </c>
    </row>
    <row r="1093" spans="1:9">
      <c r="A1093" s="59" t="s">
        <v>1249</v>
      </c>
      <c r="B1093" s="69"/>
      <c r="E1093" s="84" t="s">
        <v>9787</v>
      </c>
      <c r="F1093" s="85"/>
      <c r="G1093" s="86"/>
      <c r="H1093" s="87"/>
      <c r="I1093" s="87"/>
    </row>
    <row r="1094" spans="1:9" ht="38.25">
      <c r="A1094" s="60" t="s">
        <v>7614</v>
      </c>
      <c r="B1094" s="68">
        <v>72.47</v>
      </c>
      <c r="E1094" s="88"/>
      <c r="F1094" s="60" t="s">
        <v>9788</v>
      </c>
      <c r="G1094" s="60" t="s">
        <v>1</v>
      </c>
      <c r="H1094" s="89">
        <v>55.5</v>
      </c>
      <c r="I1094" s="68">
        <v>16.97</v>
      </c>
    </row>
    <row r="1095" spans="1:9" ht="38.25">
      <c r="A1095" s="60" t="s">
        <v>7182</v>
      </c>
      <c r="B1095" s="68">
        <v>57.64</v>
      </c>
      <c r="E1095" s="88"/>
      <c r="F1095" s="60" t="s">
        <v>9789</v>
      </c>
      <c r="G1095" s="60" t="s">
        <v>1</v>
      </c>
      <c r="H1095" s="89">
        <v>40.67</v>
      </c>
      <c r="I1095" s="68">
        <v>16.97</v>
      </c>
    </row>
    <row r="1096" spans="1:9" ht="38.25">
      <c r="A1096" s="60" t="s">
        <v>7180</v>
      </c>
      <c r="B1096" s="68">
        <v>69.98</v>
      </c>
      <c r="E1096" s="88"/>
      <c r="F1096" s="60" t="s">
        <v>9790</v>
      </c>
      <c r="G1096" s="60" t="s">
        <v>1</v>
      </c>
      <c r="H1096" s="89">
        <v>53.01</v>
      </c>
      <c r="I1096" s="68">
        <v>16.97</v>
      </c>
    </row>
    <row r="1097" spans="1:9" ht="38.25">
      <c r="A1097" s="60" t="s">
        <v>7181</v>
      </c>
      <c r="B1097" s="68">
        <v>66.25</v>
      </c>
      <c r="E1097" s="88"/>
      <c r="F1097" s="60" t="s">
        <v>9791</v>
      </c>
      <c r="G1097" s="60" t="s">
        <v>1</v>
      </c>
      <c r="H1097" s="89">
        <v>49.28</v>
      </c>
      <c r="I1097" s="68">
        <v>16.97</v>
      </c>
    </row>
    <row r="1098" spans="1:9" ht="38.25">
      <c r="A1098" s="60" t="s">
        <v>7615</v>
      </c>
      <c r="B1098" s="68">
        <v>52.76</v>
      </c>
      <c r="E1098" s="88"/>
      <c r="F1098" s="60" t="s">
        <v>9792</v>
      </c>
      <c r="G1098" s="60" t="s">
        <v>1</v>
      </c>
      <c r="H1098" s="89">
        <v>35.79</v>
      </c>
      <c r="I1098" s="68">
        <v>16.97</v>
      </c>
    </row>
    <row r="1099" spans="1:9">
      <c r="A1099" s="59" t="s">
        <v>7616</v>
      </c>
      <c r="B1099" s="69"/>
      <c r="E1099" s="84" t="s">
        <v>9793</v>
      </c>
      <c r="F1099" s="85"/>
      <c r="G1099" s="86"/>
      <c r="H1099" s="87"/>
      <c r="I1099" s="87"/>
    </row>
    <row r="1100" spans="1:9" ht="51">
      <c r="A1100" s="60" t="s">
        <v>7617</v>
      </c>
      <c r="B1100" s="68">
        <v>141.01</v>
      </c>
      <c r="E1100" s="88"/>
      <c r="F1100" s="60" t="s">
        <v>9794</v>
      </c>
      <c r="G1100" s="60" t="s">
        <v>1</v>
      </c>
      <c r="H1100" s="89">
        <v>119.53</v>
      </c>
      <c r="I1100" s="68">
        <v>21.48</v>
      </c>
    </row>
    <row r="1101" spans="1:9" ht="51">
      <c r="A1101" s="60" t="s">
        <v>7618</v>
      </c>
      <c r="B1101" s="68">
        <v>188.73</v>
      </c>
      <c r="E1101" s="88"/>
      <c r="F1101" s="60" t="s">
        <v>9795</v>
      </c>
      <c r="G1101" s="60" t="s">
        <v>1</v>
      </c>
      <c r="H1101" s="89">
        <v>167.25</v>
      </c>
      <c r="I1101" s="68">
        <v>21.48</v>
      </c>
    </row>
    <row r="1102" spans="1:9" ht="51">
      <c r="A1102" s="60" t="s">
        <v>7619</v>
      </c>
      <c r="B1102" s="68">
        <v>148.91999999999999</v>
      </c>
      <c r="E1102" s="88"/>
      <c r="F1102" s="60" t="s">
        <v>9796</v>
      </c>
      <c r="G1102" s="60" t="s">
        <v>1</v>
      </c>
      <c r="H1102" s="89">
        <v>127.44</v>
      </c>
      <c r="I1102" s="68">
        <v>21.48</v>
      </c>
    </row>
    <row r="1103" spans="1:9">
      <c r="A1103" s="59" t="s">
        <v>1258</v>
      </c>
      <c r="B1103" s="69"/>
      <c r="E1103" s="84" t="s">
        <v>9797</v>
      </c>
      <c r="F1103" s="85"/>
      <c r="G1103" s="86"/>
      <c r="H1103" s="87"/>
      <c r="I1103" s="87"/>
    </row>
    <row r="1104" spans="1:9" ht="63.75">
      <c r="A1104" s="60" t="s">
        <v>1260</v>
      </c>
      <c r="B1104" s="68">
        <v>98.54</v>
      </c>
      <c r="E1104" s="88"/>
      <c r="F1104" s="60" t="s">
        <v>9798</v>
      </c>
      <c r="G1104" s="60" t="s">
        <v>1</v>
      </c>
      <c r="H1104" s="89">
        <v>84.8</v>
      </c>
      <c r="I1104" s="68">
        <v>13.74</v>
      </c>
    </row>
    <row r="1105" spans="1:9" ht="51">
      <c r="A1105" s="60" t="s">
        <v>7620</v>
      </c>
      <c r="B1105" s="68">
        <v>99.56</v>
      </c>
      <c r="E1105" s="88"/>
      <c r="F1105" s="60" t="s">
        <v>9799</v>
      </c>
      <c r="G1105" s="60" t="s">
        <v>1</v>
      </c>
      <c r="H1105" s="89">
        <v>85.82</v>
      </c>
      <c r="I1105" s="68">
        <v>13.74</v>
      </c>
    </row>
    <row r="1106" spans="1:9" ht="51">
      <c r="A1106" s="60" t="s">
        <v>7176</v>
      </c>
      <c r="B1106" s="68">
        <v>44.69</v>
      </c>
      <c r="E1106" s="88"/>
      <c r="F1106" s="60" t="s">
        <v>9800</v>
      </c>
      <c r="G1106" s="60" t="s">
        <v>1</v>
      </c>
      <c r="H1106" s="89">
        <v>37.119999999999997</v>
      </c>
      <c r="I1106" s="68">
        <v>7.57</v>
      </c>
    </row>
    <row r="1107" spans="1:9">
      <c r="A1107" s="58" t="s">
        <v>1263</v>
      </c>
      <c r="B1107" s="66"/>
      <c r="E1107" s="80" t="s">
        <v>1264</v>
      </c>
      <c r="F1107" s="81"/>
      <c r="G1107" s="82"/>
      <c r="H1107" s="83"/>
      <c r="I1107" s="83"/>
    </row>
    <row r="1108" spans="1:9">
      <c r="A1108" s="59" t="s">
        <v>1265</v>
      </c>
      <c r="B1108" s="69"/>
      <c r="E1108" s="84" t="s">
        <v>1266</v>
      </c>
      <c r="F1108" s="85"/>
      <c r="G1108" s="86"/>
      <c r="H1108" s="87"/>
      <c r="I1108" s="87"/>
    </row>
    <row r="1109" spans="1:9" ht="25.5">
      <c r="A1109" s="60" t="s">
        <v>1267</v>
      </c>
      <c r="B1109" s="68">
        <v>114.11</v>
      </c>
      <c r="E1109" s="88"/>
      <c r="F1109" s="60" t="s">
        <v>9801</v>
      </c>
      <c r="G1109" s="60" t="s">
        <v>2</v>
      </c>
      <c r="H1109" s="89">
        <v>112.6</v>
      </c>
      <c r="I1109" s="68">
        <v>1.51</v>
      </c>
    </row>
    <row r="1110" spans="1:9" ht="25.5">
      <c r="A1110" s="60" t="s">
        <v>1269</v>
      </c>
      <c r="B1110" s="68">
        <v>314.32</v>
      </c>
      <c r="E1110" s="88"/>
      <c r="F1110" s="60" t="s">
        <v>9802</v>
      </c>
      <c r="G1110" s="60" t="s">
        <v>1</v>
      </c>
      <c r="H1110" s="89">
        <v>303.8</v>
      </c>
      <c r="I1110" s="68">
        <v>10.52</v>
      </c>
    </row>
    <row r="1111" spans="1:9" ht="25.5">
      <c r="A1111" s="60" t="s">
        <v>1271</v>
      </c>
      <c r="B1111" s="68">
        <v>436.19</v>
      </c>
      <c r="E1111" s="88"/>
      <c r="F1111" s="60" t="s">
        <v>9803</v>
      </c>
      <c r="G1111" s="60" t="s">
        <v>1</v>
      </c>
      <c r="H1111" s="89">
        <v>425.67</v>
      </c>
      <c r="I1111" s="68">
        <v>10.52</v>
      </c>
    </row>
    <row r="1112" spans="1:9" ht="25.5">
      <c r="A1112" s="60" t="s">
        <v>1273</v>
      </c>
      <c r="B1112" s="68">
        <v>129.84</v>
      </c>
      <c r="E1112" s="88"/>
      <c r="F1112" s="60" t="s">
        <v>9804</v>
      </c>
      <c r="G1112" s="60" t="s">
        <v>2</v>
      </c>
      <c r="H1112" s="89">
        <v>126.84</v>
      </c>
      <c r="I1112" s="68">
        <v>3</v>
      </c>
    </row>
    <row r="1113" spans="1:9" ht="25.5">
      <c r="A1113" s="60" t="s">
        <v>1275</v>
      </c>
      <c r="B1113" s="68">
        <v>272.62</v>
      </c>
      <c r="E1113" s="88"/>
      <c r="F1113" s="60" t="s">
        <v>9805</v>
      </c>
      <c r="G1113" s="60" t="s">
        <v>2</v>
      </c>
      <c r="H1113" s="89">
        <v>267.37</v>
      </c>
      <c r="I1113" s="68">
        <v>5.25</v>
      </c>
    </row>
    <row r="1114" spans="1:9" ht="25.5">
      <c r="A1114" s="60" t="s">
        <v>1277</v>
      </c>
      <c r="B1114" s="68">
        <v>117.61</v>
      </c>
      <c r="E1114" s="88"/>
      <c r="F1114" s="60" t="s">
        <v>9806</v>
      </c>
      <c r="G1114" s="60" t="s">
        <v>2</v>
      </c>
      <c r="H1114" s="89">
        <v>116.1</v>
      </c>
      <c r="I1114" s="68">
        <v>1.51</v>
      </c>
    </row>
    <row r="1115" spans="1:9" ht="25.5">
      <c r="A1115" s="60" t="s">
        <v>1279</v>
      </c>
      <c r="B1115" s="68">
        <v>162.16</v>
      </c>
      <c r="E1115" s="88"/>
      <c r="F1115" s="60" t="s">
        <v>9807</v>
      </c>
      <c r="G1115" s="60" t="s">
        <v>2</v>
      </c>
      <c r="H1115" s="89">
        <v>157.65</v>
      </c>
      <c r="I1115" s="68">
        <v>4.51</v>
      </c>
    </row>
    <row r="1116" spans="1:9" ht="25.5">
      <c r="A1116" s="60" t="s">
        <v>1281</v>
      </c>
      <c r="B1116" s="68">
        <v>173.51</v>
      </c>
      <c r="E1116" s="88"/>
      <c r="F1116" s="60" t="s">
        <v>9808</v>
      </c>
      <c r="G1116" s="60" t="s">
        <v>1</v>
      </c>
      <c r="H1116" s="89">
        <v>162.99</v>
      </c>
      <c r="I1116" s="68">
        <v>10.52</v>
      </c>
    </row>
    <row r="1117" spans="1:9" ht="25.5">
      <c r="A1117" s="60" t="s">
        <v>1283</v>
      </c>
      <c r="B1117" s="68">
        <v>17.32</v>
      </c>
      <c r="E1117" s="88"/>
      <c r="F1117" s="60" t="s">
        <v>9809</v>
      </c>
      <c r="G1117" s="60" t="s">
        <v>2</v>
      </c>
      <c r="H1117" s="89">
        <v>15.81</v>
      </c>
      <c r="I1117" s="68">
        <v>1.51</v>
      </c>
    </row>
    <row r="1118" spans="1:9" ht="25.5">
      <c r="A1118" s="60" t="s">
        <v>1285</v>
      </c>
      <c r="B1118" s="68">
        <v>128.28</v>
      </c>
      <c r="E1118" s="88"/>
      <c r="F1118" s="60" t="s">
        <v>9810</v>
      </c>
      <c r="G1118" s="60" t="s">
        <v>2</v>
      </c>
      <c r="H1118" s="89">
        <v>123.03</v>
      </c>
      <c r="I1118" s="68">
        <v>5.25</v>
      </c>
    </row>
    <row r="1119" spans="1:9" ht="38.25">
      <c r="A1119" s="60" t="s">
        <v>1287</v>
      </c>
      <c r="B1119" s="68">
        <v>98.66</v>
      </c>
      <c r="E1119" s="88"/>
      <c r="F1119" s="60" t="s">
        <v>9811</v>
      </c>
      <c r="G1119" s="60" t="s">
        <v>2</v>
      </c>
      <c r="H1119" s="89">
        <v>94.15</v>
      </c>
      <c r="I1119" s="68">
        <v>4.51</v>
      </c>
    </row>
    <row r="1120" spans="1:9">
      <c r="A1120" s="59" t="s">
        <v>4763</v>
      </c>
      <c r="B1120" s="69"/>
      <c r="E1120" s="84" t="s">
        <v>4764</v>
      </c>
      <c r="F1120" s="85"/>
      <c r="G1120" s="86"/>
      <c r="H1120" s="87"/>
      <c r="I1120" s="87"/>
    </row>
    <row r="1121" spans="1:9" ht="25.5">
      <c r="A1121" s="60" t="s">
        <v>4765</v>
      </c>
      <c r="B1121" s="68">
        <v>511.23</v>
      </c>
      <c r="E1121" s="88"/>
      <c r="F1121" s="60" t="s">
        <v>9812</v>
      </c>
      <c r="G1121" s="60" t="s">
        <v>1</v>
      </c>
      <c r="H1121" s="89">
        <v>502.22</v>
      </c>
      <c r="I1121" s="68">
        <v>9.01</v>
      </c>
    </row>
    <row r="1122" spans="1:9" ht="25.5">
      <c r="A1122" s="60" t="s">
        <v>4767</v>
      </c>
      <c r="B1122" s="68">
        <v>567.04999999999995</v>
      </c>
      <c r="E1122" s="88"/>
      <c r="F1122" s="60" t="s">
        <v>9813</v>
      </c>
      <c r="G1122" s="60" t="s">
        <v>1</v>
      </c>
      <c r="H1122" s="89">
        <v>558.04</v>
      </c>
      <c r="I1122" s="68">
        <v>9.01</v>
      </c>
    </row>
    <row r="1123" spans="1:9" ht="25.5">
      <c r="A1123" s="60" t="s">
        <v>4769</v>
      </c>
      <c r="B1123" s="68">
        <v>620.26</v>
      </c>
      <c r="E1123" s="88"/>
      <c r="F1123" s="60" t="s">
        <v>9814</v>
      </c>
      <c r="G1123" s="60" t="s">
        <v>1</v>
      </c>
      <c r="H1123" s="89">
        <v>609.74</v>
      </c>
      <c r="I1123" s="68">
        <v>10.52</v>
      </c>
    </row>
    <row r="1124" spans="1:9" ht="25.5">
      <c r="A1124" s="60" t="s">
        <v>4771</v>
      </c>
      <c r="B1124" s="68">
        <v>695.73</v>
      </c>
      <c r="E1124" s="88"/>
      <c r="F1124" s="60" t="s">
        <v>9815</v>
      </c>
      <c r="G1124" s="60" t="s">
        <v>1</v>
      </c>
      <c r="H1124" s="89">
        <v>685.21</v>
      </c>
      <c r="I1124" s="68">
        <v>10.52</v>
      </c>
    </row>
    <row r="1125" spans="1:9" ht="25.5">
      <c r="A1125" s="60" t="s">
        <v>4773</v>
      </c>
      <c r="B1125" s="68">
        <v>271.62</v>
      </c>
      <c r="E1125" s="88"/>
      <c r="F1125" s="60" t="s">
        <v>9816</v>
      </c>
      <c r="G1125" s="60" t="s">
        <v>2</v>
      </c>
      <c r="H1125" s="89">
        <v>266.37</v>
      </c>
      <c r="I1125" s="68">
        <v>5.25</v>
      </c>
    </row>
    <row r="1126" spans="1:9" ht="25.5">
      <c r="A1126" s="60" t="s">
        <v>4775</v>
      </c>
      <c r="B1126" s="68">
        <v>284.57</v>
      </c>
      <c r="E1126" s="88"/>
      <c r="F1126" s="60" t="s">
        <v>9817</v>
      </c>
      <c r="G1126" s="60" t="s">
        <v>2</v>
      </c>
      <c r="H1126" s="89">
        <v>279.32</v>
      </c>
      <c r="I1126" s="68">
        <v>5.25</v>
      </c>
    </row>
    <row r="1127" spans="1:9" ht="25.5">
      <c r="A1127" s="60" t="s">
        <v>4777</v>
      </c>
      <c r="B1127" s="68">
        <v>36.68</v>
      </c>
      <c r="E1127" s="88"/>
      <c r="F1127" s="60" t="s">
        <v>9818</v>
      </c>
      <c r="G1127" s="60" t="s">
        <v>2</v>
      </c>
      <c r="H1127" s="89">
        <v>35.17</v>
      </c>
      <c r="I1127" s="68">
        <v>1.51</v>
      </c>
    </row>
    <row r="1128" spans="1:9">
      <c r="A1128" s="59" t="s">
        <v>1289</v>
      </c>
      <c r="B1128" s="69"/>
      <c r="E1128" s="84" t="s">
        <v>1290</v>
      </c>
      <c r="F1128" s="85"/>
      <c r="G1128" s="86"/>
      <c r="H1128" s="87"/>
      <c r="I1128" s="87"/>
    </row>
    <row r="1129" spans="1:9">
      <c r="A1129" s="60" t="s">
        <v>1291</v>
      </c>
      <c r="B1129" s="68">
        <v>198.38</v>
      </c>
      <c r="E1129" s="88"/>
      <c r="F1129" s="60" t="s">
        <v>1292</v>
      </c>
      <c r="G1129" s="60" t="s">
        <v>1</v>
      </c>
      <c r="H1129" s="89">
        <v>174.35</v>
      </c>
      <c r="I1129" s="68">
        <v>24.03</v>
      </c>
    </row>
    <row r="1130" spans="1:9">
      <c r="A1130" s="60" t="s">
        <v>1293</v>
      </c>
      <c r="B1130" s="68">
        <v>280.48</v>
      </c>
      <c r="E1130" s="88"/>
      <c r="F1130" s="60" t="s">
        <v>1294</v>
      </c>
      <c r="G1130" s="60" t="s">
        <v>1</v>
      </c>
      <c r="H1130" s="89">
        <v>256.45</v>
      </c>
      <c r="I1130" s="68">
        <v>24.03</v>
      </c>
    </row>
    <row r="1131" spans="1:9">
      <c r="A1131" s="60" t="s">
        <v>1295</v>
      </c>
      <c r="B1131" s="68">
        <v>79.260000000000005</v>
      </c>
      <c r="E1131" s="88"/>
      <c r="F1131" s="60" t="s">
        <v>1296</v>
      </c>
      <c r="G1131" s="60" t="s">
        <v>1</v>
      </c>
      <c r="H1131" s="89">
        <v>60.4</v>
      </c>
      <c r="I1131" s="68">
        <v>18.86</v>
      </c>
    </row>
    <row r="1132" spans="1:9">
      <c r="A1132" s="60" t="s">
        <v>1297</v>
      </c>
      <c r="B1132" s="68">
        <v>22.41</v>
      </c>
      <c r="E1132" s="88"/>
      <c r="F1132" s="60" t="s">
        <v>9819</v>
      </c>
      <c r="G1132" s="60" t="s">
        <v>2</v>
      </c>
      <c r="H1132" s="89">
        <v>2.1</v>
      </c>
      <c r="I1132" s="68">
        <v>20.309999999999999</v>
      </c>
    </row>
    <row r="1133" spans="1:9">
      <c r="A1133" s="60" t="s">
        <v>1299</v>
      </c>
      <c r="B1133" s="68">
        <v>34.549999999999997</v>
      </c>
      <c r="E1133" s="88"/>
      <c r="F1133" s="60" t="s">
        <v>9820</v>
      </c>
      <c r="G1133" s="60" t="s">
        <v>2</v>
      </c>
      <c r="H1133" s="89">
        <v>4.26</v>
      </c>
      <c r="I1133" s="68">
        <v>30.29</v>
      </c>
    </row>
    <row r="1134" spans="1:9" ht="25.5">
      <c r="A1134" s="60" t="s">
        <v>1301</v>
      </c>
      <c r="B1134" s="68">
        <v>74.150000000000006</v>
      </c>
      <c r="E1134" s="88"/>
      <c r="F1134" s="60" t="s">
        <v>9821</v>
      </c>
      <c r="G1134" s="60" t="s">
        <v>2</v>
      </c>
      <c r="H1134" s="89">
        <v>72.64</v>
      </c>
      <c r="I1134" s="68">
        <v>1.51</v>
      </c>
    </row>
    <row r="1135" spans="1:9">
      <c r="A1135" s="60" t="s">
        <v>1303</v>
      </c>
      <c r="B1135" s="68">
        <v>84.17</v>
      </c>
      <c r="E1135" s="88"/>
      <c r="F1135" s="60" t="s">
        <v>1304</v>
      </c>
      <c r="G1135" s="60" t="s">
        <v>1</v>
      </c>
      <c r="H1135" s="89">
        <v>64.84</v>
      </c>
      <c r="I1135" s="68">
        <v>19.329999999999998</v>
      </c>
    </row>
    <row r="1136" spans="1:9">
      <c r="A1136" s="60" t="s">
        <v>1305</v>
      </c>
      <c r="B1136" s="68">
        <v>13.72</v>
      </c>
      <c r="E1136" s="88"/>
      <c r="F1136" s="60" t="s">
        <v>9822</v>
      </c>
      <c r="G1136" s="60" t="s">
        <v>2</v>
      </c>
      <c r="H1136" s="89">
        <v>8.56</v>
      </c>
      <c r="I1136" s="68">
        <v>5.16</v>
      </c>
    </row>
    <row r="1137" spans="1:9" ht="25.5">
      <c r="A1137" s="60" t="s">
        <v>1307</v>
      </c>
      <c r="B1137" s="68">
        <v>58.25</v>
      </c>
      <c r="E1137" s="88"/>
      <c r="F1137" s="60" t="s">
        <v>9823</v>
      </c>
      <c r="G1137" s="60" t="s">
        <v>2</v>
      </c>
      <c r="H1137" s="89">
        <v>55.25</v>
      </c>
      <c r="I1137" s="68">
        <v>3</v>
      </c>
    </row>
    <row r="1138" spans="1:9">
      <c r="A1138" s="59" t="s">
        <v>1309</v>
      </c>
      <c r="B1138" s="69"/>
      <c r="E1138" s="84" t="s">
        <v>1310</v>
      </c>
      <c r="F1138" s="85"/>
      <c r="G1138" s="86"/>
      <c r="H1138" s="87"/>
      <c r="I1138" s="87"/>
    </row>
    <row r="1139" spans="1:9" ht="25.5">
      <c r="A1139" s="60" t="s">
        <v>1311</v>
      </c>
      <c r="B1139" s="68">
        <v>45.19</v>
      </c>
      <c r="E1139" s="88"/>
      <c r="F1139" s="60" t="s">
        <v>1312</v>
      </c>
      <c r="G1139" s="60" t="s">
        <v>1</v>
      </c>
      <c r="H1139" s="89">
        <v>6.54</v>
      </c>
      <c r="I1139" s="68">
        <v>38.65</v>
      </c>
    </row>
    <row r="1140" spans="1:9">
      <c r="A1140" s="58" t="s">
        <v>1313</v>
      </c>
      <c r="B1140" s="66"/>
      <c r="E1140" s="80" t="s">
        <v>1314</v>
      </c>
      <c r="F1140" s="81"/>
      <c r="G1140" s="82"/>
      <c r="H1140" s="83"/>
      <c r="I1140" s="83"/>
    </row>
    <row r="1141" spans="1:9">
      <c r="A1141" s="59" t="s">
        <v>1315</v>
      </c>
      <c r="B1141" s="69"/>
      <c r="E1141" s="84" t="s">
        <v>1316</v>
      </c>
      <c r="F1141" s="85"/>
      <c r="G1141" s="86"/>
      <c r="H1141" s="87"/>
      <c r="I1141" s="87"/>
    </row>
    <row r="1142" spans="1:9" ht="25.5">
      <c r="A1142" s="60" t="s">
        <v>1317</v>
      </c>
      <c r="B1142" s="68">
        <v>93.87</v>
      </c>
      <c r="E1142" s="88"/>
      <c r="F1142" s="60" t="s">
        <v>1318</v>
      </c>
      <c r="G1142" s="60" t="s">
        <v>1</v>
      </c>
      <c r="H1142" s="89">
        <v>42.44</v>
      </c>
      <c r="I1142" s="68">
        <v>51.43</v>
      </c>
    </row>
    <row r="1143" spans="1:9">
      <c r="A1143" s="59" t="s">
        <v>1319</v>
      </c>
      <c r="B1143" s="69"/>
      <c r="E1143" s="84" t="s">
        <v>1320</v>
      </c>
      <c r="F1143" s="85"/>
      <c r="G1143" s="86"/>
      <c r="H1143" s="87"/>
      <c r="I1143" s="87"/>
    </row>
    <row r="1144" spans="1:9">
      <c r="A1144" s="60" t="s">
        <v>1321</v>
      </c>
      <c r="B1144" s="68">
        <v>248.54</v>
      </c>
      <c r="E1144" s="88"/>
      <c r="F1144" s="60" t="s">
        <v>1322</v>
      </c>
      <c r="G1144" s="60" t="s">
        <v>1</v>
      </c>
      <c r="H1144" s="89">
        <v>248.54</v>
      </c>
      <c r="I1144" s="68">
        <v>0</v>
      </c>
    </row>
    <row r="1145" spans="1:9">
      <c r="A1145" s="59" t="s">
        <v>1323</v>
      </c>
      <c r="B1145" s="69"/>
      <c r="E1145" s="84" t="s">
        <v>1324</v>
      </c>
      <c r="F1145" s="85"/>
      <c r="G1145" s="86"/>
      <c r="H1145" s="87"/>
      <c r="I1145" s="87"/>
    </row>
    <row r="1146" spans="1:9">
      <c r="A1146" s="60" t="s">
        <v>1325</v>
      </c>
      <c r="B1146" s="68">
        <v>132.54</v>
      </c>
      <c r="E1146" s="88"/>
      <c r="F1146" s="60" t="s">
        <v>1326</v>
      </c>
      <c r="G1146" s="60" t="s">
        <v>1</v>
      </c>
      <c r="H1146" s="89">
        <v>115.62</v>
      </c>
      <c r="I1146" s="68">
        <v>16.920000000000002</v>
      </c>
    </row>
    <row r="1147" spans="1:9">
      <c r="A1147" s="59" t="s">
        <v>1327</v>
      </c>
      <c r="B1147" s="69"/>
      <c r="E1147" s="84" t="s">
        <v>1328</v>
      </c>
      <c r="F1147" s="85"/>
      <c r="G1147" s="86"/>
      <c r="H1147" s="87"/>
      <c r="I1147" s="87"/>
    </row>
    <row r="1148" spans="1:9">
      <c r="A1148" s="60" t="s">
        <v>1329</v>
      </c>
      <c r="B1148" s="68">
        <v>24.09</v>
      </c>
      <c r="E1148" s="88"/>
      <c r="F1148" s="60" t="s">
        <v>1330</v>
      </c>
      <c r="G1148" s="60" t="s">
        <v>2</v>
      </c>
      <c r="H1148" s="89">
        <v>12.86</v>
      </c>
      <c r="I1148" s="68">
        <v>11.23</v>
      </c>
    </row>
    <row r="1149" spans="1:9">
      <c r="A1149" s="60" t="s">
        <v>1331</v>
      </c>
      <c r="B1149" s="68">
        <v>24.71</v>
      </c>
      <c r="E1149" s="88"/>
      <c r="F1149" s="60" t="s">
        <v>1332</v>
      </c>
      <c r="G1149" s="60" t="s">
        <v>2</v>
      </c>
      <c r="H1149" s="89">
        <v>13.48</v>
      </c>
      <c r="I1149" s="68">
        <v>11.23</v>
      </c>
    </row>
    <row r="1150" spans="1:9">
      <c r="A1150" s="60" t="s">
        <v>1333</v>
      </c>
      <c r="B1150" s="68">
        <v>8</v>
      </c>
      <c r="E1150" s="88"/>
      <c r="F1150" s="60" t="s">
        <v>1334</v>
      </c>
      <c r="G1150" s="60" t="s">
        <v>2</v>
      </c>
      <c r="H1150" s="89">
        <v>5.25</v>
      </c>
      <c r="I1150" s="68">
        <v>2.75</v>
      </c>
    </row>
    <row r="1151" spans="1:9">
      <c r="A1151" s="59" t="s">
        <v>1335</v>
      </c>
      <c r="B1151" s="69"/>
      <c r="E1151" s="84" t="s">
        <v>1336</v>
      </c>
      <c r="F1151" s="85"/>
      <c r="G1151" s="86"/>
      <c r="H1151" s="87"/>
      <c r="I1151" s="87"/>
    </row>
    <row r="1152" spans="1:9">
      <c r="A1152" s="60" t="s">
        <v>1337</v>
      </c>
      <c r="B1152" s="68">
        <v>6.97</v>
      </c>
      <c r="E1152" s="88"/>
      <c r="F1152" s="60" t="s">
        <v>1338</v>
      </c>
      <c r="G1152" s="60" t="s">
        <v>1</v>
      </c>
      <c r="H1152" s="89">
        <v>0.32</v>
      </c>
      <c r="I1152" s="68">
        <v>6.65</v>
      </c>
    </row>
    <row r="1153" spans="1:9">
      <c r="A1153" s="60" t="s">
        <v>1339</v>
      </c>
      <c r="B1153" s="68">
        <v>31.96</v>
      </c>
      <c r="E1153" s="88"/>
      <c r="F1153" s="60" t="s">
        <v>1340</v>
      </c>
      <c r="G1153" s="60" t="s">
        <v>1</v>
      </c>
      <c r="H1153" s="89">
        <v>15.04</v>
      </c>
      <c r="I1153" s="68">
        <v>16.920000000000002</v>
      </c>
    </row>
    <row r="1154" spans="1:9">
      <c r="A1154" s="60" t="s">
        <v>1341</v>
      </c>
      <c r="B1154" s="68">
        <v>8.8000000000000007</v>
      </c>
      <c r="E1154" s="88"/>
      <c r="F1154" s="60" t="s">
        <v>1342</v>
      </c>
      <c r="G1154" s="60" t="s">
        <v>2</v>
      </c>
      <c r="H1154" s="89">
        <v>0.32</v>
      </c>
      <c r="I1154" s="68">
        <v>8.48</v>
      </c>
    </row>
    <row r="1155" spans="1:9" ht="25.5">
      <c r="A1155" s="60" t="s">
        <v>1343</v>
      </c>
      <c r="B1155" s="68">
        <v>58.38</v>
      </c>
      <c r="E1155" s="88"/>
      <c r="F1155" s="60" t="s">
        <v>1344</v>
      </c>
      <c r="G1155" s="60" t="s">
        <v>1</v>
      </c>
      <c r="H1155" s="89">
        <v>58.38</v>
      </c>
      <c r="I1155" s="68">
        <v>0</v>
      </c>
    </row>
    <row r="1156" spans="1:9" ht="25.5">
      <c r="A1156" s="60" t="s">
        <v>1345</v>
      </c>
      <c r="B1156" s="68">
        <v>35.799999999999997</v>
      </c>
      <c r="E1156" s="88"/>
      <c r="F1156" s="60" t="s">
        <v>1346</v>
      </c>
      <c r="G1156" s="60" t="s">
        <v>1</v>
      </c>
      <c r="H1156" s="89">
        <v>35.799999999999997</v>
      </c>
      <c r="I1156" s="68">
        <v>0</v>
      </c>
    </row>
    <row r="1157" spans="1:9">
      <c r="A1157" s="58" t="s">
        <v>1347</v>
      </c>
      <c r="B1157" s="66"/>
      <c r="E1157" s="80" t="s">
        <v>9824</v>
      </c>
      <c r="F1157" s="81"/>
      <c r="G1157" s="82"/>
      <c r="H1157" s="83"/>
      <c r="I1157" s="83"/>
    </row>
    <row r="1158" spans="1:9">
      <c r="A1158" s="59" t="s">
        <v>1349</v>
      </c>
      <c r="B1158" s="69"/>
      <c r="E1158" s="84" t="s">
        <v>1350</v>
      </c>
      <c r="F1158" s="85"/>
      <c r="G1158" s="86"/>
      <c r="H1158" s="87"/>
      <c r="I1158" s="87"/>
    </row>
    <row r="1159" spans="1:9" ht="25.5">
      <c r="A1159" s="60" t="s">
        <v>1351</v>
      </c>
      <c r="B1159" s="68">
        <v>54.89</v>
      </c>
      <c r="E1159" s="88"/>
      <c r="F1159" s="60" t="s">
        <v>9825</v>
      </c>
      <c r="G1159" s="60" t="s">
        <v>1</v>
      </c>
      <c r="H1159" s="89">
        <v>47.23</v>
      </c>
      <c r="I1159" s="68">
        <v>7.66</v>
      </c>
    </row>
    <row r="1160" spans="1:9" ht="25.5">
      <c r="A1160" s="60" t="s">
        <v>1353</v>
      </c>
      <c r="B1160" s="68">
        <v>106.97</v>
      </c>
      <c r="E1160" s="88"/>
      <c r="F1160" s="60" t="s">
        <v>9826</v>
      </c>
      <c r="G1160" s="60" t="s">
        <v>1</v>
      </c>
      <c r="H1160" s="89">
        <v>88.66</v>
      </c>
      <c r="I1160" s="68">
        <v>18.309999999999999</v>
      </c>
    </row>
    <row r="1161" spans="1:9" ht="25.5">
      <c r="A1161" s="60" t="s">
        <v>9827</v>
      </c>
      <c r="B1161" s="68">
        <v>114.64</v>
      </c>
      <c r="E1161" s="88"/>
      <c r="F1161" s="60" t="s">
        <v>9828</v>
      </c>
      <c r="G1161" s="60" t="s">
        <v>1</v>
      </c>
      <c r="H1161" s="89">
        <v>114.64</v>
      </c>
      <c r="I1161" s="68">
        <v>0</v>
      </c>
    </row>
    <row r="1162" spans="1:9">
      <c r="A1162" s="59" t="s">
        <v>1355</v>
      </c>
      <c r="B1162" s="69"/>
      <c r="E1162" s="84" t="s">
        <v>1356</v>
      </c>
      <c r="F1162" s="85"/>
      <c r="G1162" s="86"/>
      <c r="H1162" s="87"/>
      <c r="I1162" s="87"/>
    </row>
    <row r="1163" spans="1:9" ht="38.25">
      <c r="A1163" s="60" t="s">
        <v>1357</v>
      </c>
      <c r="B1163" s="68">
        <v>84.72</v>
      </c>
      <c r="E1163" s="88"/>
      <c r="F1163" s="60" t="s">
        <v>9829</v>
      </c>
      <c r="G1163" s="60" t="s">
        <v>1</v>
      </c>
      <c r="H1163" s="89">
        <v>68.5</v>
      </c>
      <c r="I1163" s="68">
        <v>16.22</v>
      </c>
    </row>
    <row r="1164" spans="1:9" ht="38.25">
      <c r="A1164" s="60" t="s">
        <v>1359</v>
      </c>
      <c r="B1164" s="68">
        <v>117.67</v>
      </c>
      <c r="E1164" s="88"/>
      <c r="F1164" s="60" t="s">
        <v>9830</v>
      </c>
      <c r="G1164" s="60" t="s">
        <v>1</v>
      </c>
      <c r="H1164" s="89">
        <v>101.45</v>
      </c>
      <c r="I1164" s="68">
        <v>16.22</v>
      </c>
    </row>
    <row r="1165" spans="1:9" ht="38.25">
      <c r="A1165" s="60" t="s">
        <v>9831</v>
      </c>
      <c r="B1165" s="68">
        <v>153.97</v>
      </c>
      <c r="E1165" s="88"/>
      <c r="F1165" s="60" t="s">
        <v>9832</v>
      </c>
      <c r="G1165" s="60" t="s">
        <v>1</v>
      </c>
      <c r="H1165" s="89">
        <v>153.97</v>
      </c>
      <c r="I1165" s="68">
        <v>0</v>
      </c>
    </row>
    <row r="1166" spans="1:9" ht="38.25">
      <c r="A1166" s="60" t="s">
        <v>1361</v>
      </c>
      <c r="B1166" s="68">
        <v>115.06</v>
      </c>
      <c r="E1166" s="88"/>
      <c r="F1166" s="60" t="s">
        <v>9833</v>
      </c>
      <c r="G1166" s="60" t="s">
        <v>1</v>
      </c>
      <c r="H1166" s="89">
        <v>98.84</v>
      </c>
      <c r="I1166" s="68">
        <v>16.22</v>
      </c>
    </row>
    <row r="1167" spans="1:9" ht="38.25">
      <c r="A1167" s="60" t="s">
        <v>1363</v>
      </c>
      <c r="B1167" s="68">
        <v>162.13</v>
      </c>
      <c r="E1167" s="88"/>
      <c r="F1167" s="60" t="s">
        <v>9834</v>
      </c>
      <c r="G1167" s="60" t="s">
        <v>1</v>
      </c>
      <c r="H1167" s="89">
        <v>145.91</v>
      </c>
      <c r="I1167" s="68">
        <v>16.22</v>
      </c>
    </row>
    <row r="1168" spans="1:9" ht="38.25">
      <c r="A1168" s="60" t="s">
        <v>1365</v>
      </c>
      <c r="B1168" s="68">
        <v>123.8</v>
      </c>
      <c r="E1168" s="88"/>
      <c r="F1168" s="60" t="s">
        <v>9835</v>
      </c>
      <c r="G1168" s="60" t="s">
        <v>1</v>
      </c>
      <c r="H1168" s="89">
        <v>107.58</v>
      </c>
      <c r="I1168" s="68">
        <v>16.22</v>
      </c>
    </row>
    <row r="1169" spans="1:9" ht="38.25">
      <c r="A1169" s="60" t="s">
        <v>1367</v>
      </c>
      <c r="B1169" s="68">
        <v>259.63</v>
      </c>
      <c r="E1169" s="88"/>
      <c r="F1169" s="60" t="s">
        <v>9836</v>
      </c>
      <c r="G1169" s="60" t="s">
        <v>1</v>
      </c>
      <c r="H1169" s="89">
        <v>243.41</v>
      </c>
      <c r="I1169" s="68">
        <v>16.22</v>
      </c>
    </row>
    <row r="1170" spans="1:9" ht="25.5">
      <c r="A1170" s="60" t="s">
        <v>1369</v>
      </c>
      <c r="B1170" s="68">
        <v>202.16</v>
      </c>
      <c r="E1170" s="88"/>
      <c r="F1170" s="60" t="s">
        <v>9837</v>
      </c>
      <c r="G1170" s="60" t="s">
        <v>1</v>
      </c>
      <c r="H1170" s="89">
        <v>185.94</v>
      </c>
      <c r="I1170" s="68">
        <v>16.22</v>
      </c>
    </row>
    <row r="1171" spans="1:9" ht="38.25">
      <c r="A1171" s="60" t="s">
        <v>7621</v>
      </c>
      <c r="B1171" s="68">
        <v>206.4</v>
      </c>
      <c r="E1171" s="88"/>
      <c r="F1171" s="60" t="s">
        <v>9838</v>
      </c>
      <c r="G1171" s="60" t="s">
        <v>1</v>
      </c>
      <c r="H1171" s="89">
        <v>175.12</v>
      </c>
      <c r="I1171" s="68">
        <v>31.28</v>
      </c>
    </row>
    <row r="1172" spans="1:9">
      <c r="A1172" s="59" t="s">
        <v>1371</v>
      </c>
      <c r="B1172" s="69"/>
      <c r="E1172" s="84" t="s">
        <v>1372</v>
      </c>
      <c r="F1172" s="85"/>
      <c r="G1172" s="86"/>
      <c r="H1172" s="87"/>
      <c r="I1172" s="87"/>
    </row>
    <row r="1173" spans="1:9" ht="38.25">
      <c r="A1173" s="60" t="s">
        <v>1373</v>
      </c>
      <c r="B1173" s="68">
        <v>751.98</v>
      </c>
      <c r="E1173" s="88"/>
      <c r="F1173" s="60" t="s">
        <v>9839</v>
      </c>
      <c r="G1173" s="60" t="s">
        <v>1</v>
      </c>
      <c r="H1173" s="89">
        <v>751.98</v>
      </c>
      <c r="I1173" s="68">
        <v>0</v>
      </c>
    </row>
    <row r="1174" spans="1:9" ht="25.5">
      <c r="A1174" s="60" t="s">
        <v>1375</v>
      </c>
      <c r="B1174" s="68">
        <v>217.24</v>
      </c>
      <c r="E1174" s="88"/>
      <c r="F1174" s="60" t="s">
        <v>1376</v>
      </c>
      <c r="G1174" s="60" t="s">
        <v>1</v>
      </c>
      <c r="H1174" s="89">
        <v>217.24</v>
      </c>
      <c r="I1174" s="68">
        <v>0</v>
      </c>
    </row>
    <row r="1175" spans="1:9" ht="38.25">
      <c r="A1175" s="60" t="s">
        <v>1377</v>
      </c>
      <c r="B1175" s="68">
        <v>463.11</v>
      </c>
      <c r="E1175" s="88"/>
      <c r="F1175" s="60" t="s">
        <v>9840</v>
      </c>
      <c r="G1175" s="60" t="s">
        <v>1</v>
      </c>
      <c r="H1175" s="89">
        <v>463.11</v>
      </c>
      <c r="I1175" s="68">
        <v>0</v>
      </c>
    </row>
    <row r="1176" spans="1:9">
      <c r="A1176" s="59" t="s">
        <v>1379</v>
      </c>
      <c r="B1176" s="69"/>
      <c r="E1176" s="84" t="s">
        <v>1380</v>
      </c>
      <c r="F1176" s="85"/>
      <c r="G1176" s="86"/>
      <c r="H1176" s="87"/>
      <c r="I1176" s="87"/>
    </row>
    <row r="1177" spans="1:9" ht="38.25">
      <c r="A1177" s="60" t="s">
        <v>1381</v>
      </c>
      <c r="B1177" s="68">
        <v>82.74</v>
      </c>
      <c r="E1177" s="88"/>
      <c r="F1177" s="60" t="s">
        <v>1382</v>
      </c>
      <c r="G1177" s="60" t="s">
        <v>1</v>
      </c>
      <c r="H1177" s="89">
        <v>82.74</v>
      </c>
      <c r="I1177" s="68">
        <v>0</v>
      </c>
    </row>
    <row r="1178" spans="1:9" ht="25.5">
      <c r="A1178" s="60" t="s">
        <v>1383</v>
      </c>
      <c r="B1178" s="68">
        <v>116.76</v>
      </c>
      <c r="E1178" s="88"/>
      <c r="F1178" s="60" t="s">
        <v>1384</v>
      </c>
      <c r="G1178" s="60" t="s">
        <v>1</v>
      </c>
      <c r="H1178" s="89">
        <v>116.76</v>
      </c>
      <c r="I1178" s="68">
        <v>0</v>
      </c>
    </row>
    <row r="1179" spans="1:9">
      <c r="A1179" s="59" t="s">
        <v>1385</v>
      </c>
      <c r="B1179" s="69"/>
      <c r="E1179" s="84" t="s">
        <v>1386</v>
      </c>
      <c r="F1179" s="85"/>
      <c r="G1179" s="86"/>
      <c r="H1179" s="87"/>
      <c r="I1179" s="87"/>
    </row>
    <row r="1180" spans="1:9" ht="51">
      <c r="A1180" s="60" t="s">
        <v>1387</v>
      </c>
      <c r="B1180" s="68">
        <v>168.62</v>
      </c>
      <c r="E1180" s="88"/>
      <c r="F1180" s="60" t="s">
        <v>9841</v>
      </c>
      <c r="G1180" s="60" t="s">
        <v>1</v>
      </c>
      <c r="H1180" s="89">
        <v>96.15</v>
      </c>
      <c r="I1180" s="68">
        <v>72.47</v>
      </c>
    </row>
    <row r="1181" spans="1:9" ht="25.5">
      <c r="A1181" s="60" t="s">
        <v>7622</v>
      </c>
      <c r="B1181" s="68">
        <v>253.82</v>
      </c>
      <c r="E1181" s="88"/>
      <c r="F1181" s="60" t="s">
        <v>9842</v>
      </c>
      <c r="G1181" s="60" t="s">
        <v>1</v>
      </c>
      <c r="H1181" s="89">
        <v>253.82</v>
      </c>
      <c r="I1181" s="68">
        <v>0</v>
      </c>
    </row>
    <row r="1182" spans="1:9">
      <c r="A1182" s="59" t="s">
        <v>1389</v>
      </c>
      <c r="B1182" s="69"/>
      <c r="E1182" s="84" t="s">
        <v>1390</v>
      </c>
      <c r="F1182" s="85"/>
      <c r="G1182" s="86"/>
      <c r="H1182" s="87"/>
      <c r="I1182" s="87"/>
    </row>
    <row r="1183" spans="1:9" ht="25.5">
      <c r="A1183" s="60" t="s">
        <v>1391</v>
      </c>
      <c r="B1183" s="68">
        <v>150.16</v>
      </c>
      <c r="E1183" s="88"/>
      <c r="F1183" s="60" t="s">
        <v>1392</v>
      </c>
      <c r="G1183" s="60" t="s">
        <v>1</v>
      </c>
      <c r="H1183" s="89">
        <v>150.16</v>
      </c>
      <c r="I1183" s="68">
        <v>0</v>
      </c>
    </row>
    <row r="1184" spans="1:9">
      <c r="A1184" s="59" t="s">
        <v>1393</v>
      </c>
      <c r="B1184" s="69"/>
      <c r="E1184" s="84" t="s">
        <v>1394</v>
      </c>
      <c r="F1184" s="85"/>
      <c r="G1184" s="86"/>
      <c r="H1184" s="87"/>
      <c r="I1184" s="87"/>
    </row>
    <row r="1185" spans="1:9">
      <c r="A1185" s="60" t="s">
        <v>1395</v>
      </c>
      <c r="B1185" s="68">
        <v>28.86</v>
      </c>
      <c r="E1185" s="88"/>
      <c r="F1185" s="60" t="s">
        <v>9843</v>
      </c>
      <c r="G1185" s="60" t="s">
        <v>2</v>
      </c>
      <c r="H1185" s="89">
        <v>23.29</v>
      </c>
      <c r="I1185" s="68">
        <v>5.57</v>
      </c>
    </row>
    <row r="1186" spans="1:9">
      <c r="A1186" s="60" t="s">
        <v>1397</v>
      </c>
      <c r="B1186" s="68">
        <v>31.38</v>
      </c>
      <c r="E1186" s="88"/>
      <c r="F1186" s="60" t="s">
        <v>9844</v>
      </c>
      <c r="G1186" s="60" t="s">
        <v>2</v>
      </c>
      <c r="H1186" s="89">
        <v>25.81</v>
      </c>
      <c r="I1186" s="68">
        <v>5.57</v>
      </c>
    </row>
    <row r="1187" spans="1:9" ht="38.25">
      <c r="A1187" s="60" t="s">
        <v>1399</v>
      </c>
      <c r="B1187" s="68">
        <v>23.04</v>
      </c>
      <c r="E1187" s="88"/>
      <c r="F1187" s="60" t="s">
        <v>9845</v>
      </c>
      <c r="G1187" s="60" t="s">
        <v>2</v>
      </c>
      <c r="H1187" s="89">
        <v>15.67</v>
      </c>
      <c r="I1187" s="68">
        <v>7.37</v>
      </c>
    </row>
    <row r="1188" spans="1:9" ht="38.25">
      <c r="A1188" s="60" t="s">
        <v>1401</v>
      </c>
      <c r="B1188" s="68">
        <v>25.31</v>
      </c>
      <c r="E1188" s="88"/>
      <c r="F1188" s="60" t="s">
        <v>9846</v>
      </c>
      <c r="G1188" s="60" t="s">
        <v>2</v>
      </c>
      <c r="H1188" s="89">
        <v>17.940000000000001</v>
      </c>
      <c r="I1188" s="68">
        <v>7.37</v>
      </c>
    </row>
    <row r="1189" spans="1:9" ht="38.25">
      <c r="A1189" s="60" t="s">
        <v>1403</v>
      </c>
      <c r="B1189" s="68">
        <v>31.63</v>
      </c>
      <c r="E1189" s="88"/>
      <c r="F1189" s="60" t="s">
        <v>9847</v>
      </c>
      <c r="G1189" s="60" t="s">
        <v>2</v>
      </c>
      <c r="H1189" s="89">
        <v>26.06</v>
      </c>
      <c r="I1189" s="68">
        <v>5.57</v>
      </c>
    </row>
    <row r="1190" spans="1:9" ht="25.5">
      <c r="A1190" s="60" t="s">
        <v>1405</v>
      </c>
      <c r="B1190" s="68">
        <v>12.23</v>
      </c>
      <c r="E1190" s="88"/>
      <c r="F1190" s="60" t="s">
        <v>9848</v>
      </c>
      <c r="G1190" s="60" t="s">
        <v>2</v>
      </c>
      <c r="H1190" s="89">
        <v>9.9</v>
      </c>
      <c r="I1190" s="68">
        <v>2.33</v>
      </c>
    </row>
    <row r="1191" spans="1:9">
      <c r="A1191" s="60" t="s">
        <v>1407</v>
      </c>
      <c r="B1191" s="68">
        <v>4.5</v>
      </c>
      <c r="E1191" s="88"/>
      <c r="F1191" s="60" t="s">
        <v>1408</v>
      </c>
      <c r="G1191" s="60" t="s">
        <v>2</v>
      </c>
      <c r="H1191" s="89">
        <v>4.5</v>
      </c>
      <c r="I1191" s="68">
        <v>0</v>
      </c>
    </row>
    <row r="1192" spans="1:9" ht="25.5">
      <c r="A1192" s="60" t="s">
        <v>1409</v>
      </c>
      <c r="B1192" s="68">
        <v>15.73</v>
      </c>
      <c r="E1192" s="88"/>
      <c r="F1192" s="60" t="s">
        <v>9849</v>
      </c>
      <c r="G1192" s="60" t="s">
        <v>2</v>
      </c>
      <c r="H1192" s="89">
        <v>15.73</v>
      </c>
      <c r="I1192" s="68">
        <v>0</v>
      </c>
    </row>
    <row r="1193" spans="1:9">
      <c r="A1193" s="59" t="s">
        <v>1411</v>
      </c>
      <c r="B1193" s="69"/>
      <c r="E1193" s="84" t="s">
        <v>1412</v>
      </c>
      <c r="F1193" s="85"/>
      <c r="G1193" s="86"/>
      <c r="H1193" s="87"/>
      <c r="I1193" s="87"/>
    </row>
    <row r="1194" spans="1:9" ht="25.5">
      <c r="A1194" s="60" t="s">
        <v>1413</v>
      </c>
      <c r="B1194" s="68">
        <v>69.72</v>
      </c>
      <c r="E1194" s="88"/>
      <c r="F1194" s="60" t="s">
        <v>1414</v>
      </c>
      <c r="G1194" s="60" t="s">
        <v>2</v>
      </c>
      <c r="H1194" s="89">
        <v>63.4</v>
      </c>
      <c r="I1194" s="68">
        <v>6.32</v>
      </c>
    </row>
    <row r="1195" spans="1:9" ht="38.25">
      <c r="A1195" s="60" t="s">
        <v>1415</v>
      </c>
      <c r="B1195" s="68">
        <v>29.42</v>
      </c>
      <c r="E1195" s="88"/>
      <c r="F1195" s="60" t="s">
        <v>9850</v>
      </c>
      <c r="G1195" s="60" t="s">
        <v>2</v>
      </c>
      <c r="H1195" s="89">
        <v>23.85</v>
      </c>
      <c r="I1195" s="68">
        <v>5.57</v>
      </c>
    </row>
    <row r="1196" spans="1:9">
      <c r="A1196" s="59" t="s">
        <v>1417</v>
      </c>
      <c r="B1196" s="69"/>
      <c r="E1196" s="84" t="s">
        <v>1418</v>
      </c>
      <c r="F1196" s="85"/>
      <c r="G1196" s="86"/>
      <c r="H1196" s="87"/>
      <c r="I1196" s="87"/>
    </row>
    <row r="1197" spans="1:9">
      <c r="A1197" s="60" t="s">
        <v>1419</v>
      </c>
      <c r="B1197" s="68">
        <v>12.03</v>
      </c>
      <c r="E1197" s="88"/>
      <c r="F1197" s="60" t="s">
        <v>1420</v>
      </c>
      <c r="G1197" s="60" t="s">
        <v>1</v>
      </c>
      <c r="H1197" s="89">
        <v>5.38</v>
      </c>
      <c r="I1197" s="68">
        <v>6.65</v>
      </c>
    </row>
    <row r="1198" spans="1:9">
      <c r="A1198" s="60" t="s">
        <v>1421</v>
      </c>
      <c r="B1198" s="68">
        <v>25.81</v>
      </c>
      <c r="E1198" s="88"/>
      <c r="F1198" s="60" t="s">
        <v>1422</v>
      </c>
      <c r="G1198" s="60" t="s">
        <v>1</v>
      </c>
      <c r="H1198" s="89">
        <v>2.5</v>
      </c>
      <c r="I1198" s="68">
        <v>23.31</v>
      </c>
    </row>
    <row r="1199" spans="1:9" ht="25.5">
      <c r="A1199" s="60" t="s">
        <v>1423</v>
      </c>
      <c r="B1199" s="68">
        <v>51.03</v>
      </c>
      <c r="E1199" s="88"/>
      <c r="F1199" s="60" t="s">
        <v>1424</v>
      </c>
      <c r="G1199" s="60" t="s">
        <v>1</v>
      </c>
      <c r="H1199" s="89">
        <v>0</v>
      </c>
      <c r="I1199" s="68">
        <v>51.03</v>
      </c>
    </row>
    <row r="1200" spans="1:9" ht="25.5">
      <c r="A1200" s="60" t="s">
        <v>1425</v>
      </c>
      <c r="B1200" s="68">
        <v>50.53</v>
      </c>
      <c r="E1200" s="88"/>
      <c r="F1200" s="60" t="s">
        <v>1426</v>
      </c>
      <c r="G1200" s="60" t="s">
        <v>0</v>
      </c>
      <c r="H1200" s="89">
        <v>50.53</v>
      </c>
      <c r="I1200" s="68">
        <v>0</v>
      </c>
    </row>
    <row r="1201" spans="1:9">
      <c r="A1201" s="60" t="s">
        <v>1427</v>
      </c>
      <c r="B1201" s="68">
        <v>8.48</v>
      </c>
      <c r="E1201" s="88"/>
      <c r="F1201" s="60" t="s">
        <v>1428</v>
      </c>
      <c r="G1201" s="60" t="s">
        <v>2</v>
      </c>
      <c r="H1201" s="89">
        <v>0</v>
      </c>
      <c r="I1201" s="68">
        <v>8.48</v>
      </c>
    </row>
    <row r="1202" spans="1:9" ht="25.5">
      <c r="A1202" s="60" t="s">
        <v>1429</v>
      </c>
      <c r="B1202" s="68">
        <v>18.829999999999998</v>
      </c>
      <c r="E1202" s="88"/>
      <c r="F1202" s="60" t="s">
        <v>1430</v>
      </c>
      <c r="G1202" s="60" t="s">
        <v>2</v>
      </c>
      <c r="H1202" s="89">
        <v>9.69</v>
      </c>
      <c r="I1202" s="68">
        <v>9.14</v>
      </c>
    </row>
    <row r="1203" spans="1:9" ht="25.5">
      <c r="A1203" s="60" t="s">
        <v>1431</v>
      </c>
      <c r="B1203" s="68">
        <v>22.28</v>
      </c>
      <c r="E1203" s="88"/>
      <c r="F1203" s="60" t="s">
        <v>9223</v>
      </c>
      <c r="G1203" s="60" t="s">
        <v>2</v>
      </c>
      <c r="H1203" s="89">
        <v>13.14</v>
      </c>
      <c r="I1203" s="68">
        <v>9.14</v>
      </c>
    </row>
    <row r="1204" spans="1:9">
      <c r="A1204" s="60" t="s">
        <v>1432</v>
      </c>
      <c r="B1204" s="68">
        <v>21.81</v>
      </c>
      <c r="E1204" s="88"/>
      <c r="F1204" s="60" t="s">
        <v>1433</v>
      </c>
      <c r="G1204" s="60" t="s">
        <v>0</v>
      </c>
      <c r="H1204" s="89">
        <v>19.48</v>
      </c>
      <c r="I1204" s="68">
        <v>2.33</v>
      </c>
    </row>
    <row r="1205" spans="1:9">
      <c r="A1205" s="60" t="s">
        <v>1434</v>
      </c>
      <c r="B1205" s="68">
        <v>9.9</v>
      </c>
      <c r="E1205" s="88"/>
      <c r="F1205" s="60" t="s">
        <v>1435</v>
      </c>
      <c r="G1205" s="60" t="s">
        <v>2</v>
      </c>
      <c r="H1205" s="89">
        <v>8.73</v>
      </c>
      <c r="I1205" s="68">
        <v>1.17</v>
      </c>
    </row>
    <row r="1206" spans="1:9">
      <c r="A1206" s="58" t="s">
        <v>1436</v>
      </c>
      <c r="B1206" s="66"/>
      <c r="E1206" s="80" t="s">
        <v>9851</v>
      </c>
      <c r="F1206" s="81"/>
      <c r="G1206" s="82"/>
      <c r="H1206" s="83"/>
      <c r="I1206" s="83"/>
    </row>
    <row r="1207" spans="1:9">
      <c r="A1207" s="59" t="s">
        <v>1437</v>
      </c>
      <c r="B1207" s="69"/>
      <c r="E1207" s="84" t="s">
        <v>1438</v>
      </c>
      <c r="F1207" s="85"/>
      <c r="G1207" s="86"/>
      <c r="H1207" s="87"/>
      <c r="I1207" s="87"/>
    </row>
    <row r="1208" spans="1:9" ht="25.5">
      <c r="A1208" s="60" t="s">
        <v>1439</v>
      </c>
      <c r="B1208" s="68">
        <v>38.630000000000003</v>
      </c>
      <c r="E1208" s="88"/>
      <c r="F1208" s="60" t="s">
        <v>1440</v>
      </c>
      <c r="G1208" s="60" t="s">
        <v>1</v>
      </c>
      <c r="H1208" s="89">
        <v>18.66</v>
      </c>
      <c r="I1208" s="68">
        <v>19.97</v>
      </c>
    </row>
    <row r="1209" spans="1:9" ht="25.5">
      <c r="A1209" s="60" t="s">
        <v>1441</v>
      </c>
      <c r="B1209" s="68">
        <v>74.239999999999995</v>
      </c>
      <c r="E1209" s="88"/>
      <c r="F1209" s="60" t="s">
        <v>1442</v>
      </c>
      <c r="G1209" s="60" t="s">
        <v>1</v>
      </c>
      <c r="H1209" s="89">
        <v>34.299999999999997</v>
      </c>
      <c r="I1209" s="68">
        <v>39.94</v>
      </c>
    </row>
    <row r="1210" spans="1:9" ht="25.5">
      <c r="A1210" s="60" t="s">
        <v>1443</v>
      </c>
      <c r="B1210" s="68">
        <v>101.25</v>
      </c>
      <c r="E1210" s="88"/>
      <c r="F1210" s="60" t="s">
        <v>1444</v>
      </c>
      <c r="G1210" s="60" t="s">
        <v>1</v>
      </c>
      <c r="H1210" s="89">
        <v>57.97</v>
      </c>
      <c r="I1210" s="68">
        <v>43.28</v>
      </c>
    </row>
    <row r="1211" spans="1:9" ht="25.5">
      <c r="A1211" s="60" t="s">
        <v>1445</v>
      </c>
      <c r="B1211" s="68">
        <v>22.9</v>
      </c>
      <c r="E1211" s="88"/>
      <c r="F1211" s="60" t="s">
        <v>9852</v>
      </c>
      <c r="G1211" s="60" t="s">
        <v>2</v>
      </c>
      <c r="H1211" s="89">
        <v>9.58</v>
      </c>
      <c r="I1211" s="68">
        <v>13.32</v>
      </c>
    </row>
    <row r="1212" spans="1:9" ht="38.25">
      <c r="A1212" s="60" t="s">
        <v>1447</v>
      </c>
      <c r="B1212" s="68">
        <v>116.57</v>
      </c>
      <c r="E1212" s="88"/>
      <c r="F1212" s="60" t="s">
        <v>1448</v>
      </c>
      <c r="G1212" s="60" t="s">
        <v>1</v>
      </c>
      <c r="H1212" s="89">
        <v>76.63</v>
      </c>
      <c r="I1212" s="68">
        <v>39.94</v>
      </c>
    </row>
    <row r="1213" spans="1:9" ht="25.5">
      <c r="A1213" s="60" t="s">
        <v>1449</v>
      </c>
      <c r="B1213" s="68">
        <v>80.36</v>
      </c>
      <c r="E1213" s="88"/>
      <c r="F1213" s="60" t="s">
        <v>1450</v>
      </c>
      <c r="G1213" s="60" t="s">
        <v>1</v>
      </c>
      <c r="H1213" s="89">
        <v>60.39</v>
      </c>
      <c r="I1213" s="68">
        <v>19.97</v>
      </c>
    </row>
    <row r="1214" spans="1:9">
      <c r="A1214" s="59" t="s">
        <v>1451</v>
      </c>
      <c r="B1214" s="69"/>
      <c r="E1214" s="84" t="s">
        <v>1452</v>
      </c>
      <c r="F1214" s="85"/>
      <c r="G1214" s="86"/>
      <c r="H1214" s="87"/>
      <c r="I1214" s="87"/>
    </row>
    <row r="1215" spans="1:9">
      <c r="A1215" s="60" t="s">
        <v>1453</v>
      </c>
      <c r="B1215" s="68">
        <v>57.55</v>
      </c>
      <c r="E1215" s="88"/>
      <c r="F1215" s="60" t="s">
        <v>1454</v>
      </c>
      <c r="G1215" s="60" t="s">
        <v>1</v>
      </c>
      <c r="H1215" s="89">
        <v>57.55</v>
      </c>
      <c r="I1215" s="68">
        <v>0</v>
      </c>
    </row>
    <row r="1216" spans="1:9" ht="25.5">
      <c r="A1216" s="60" t="s">
        <v>1455</v>
      </c>
      <c r="B1216" s="68">
        <v>63.56</v>
      </c>
      <c r="E1216" s="88"/>
      <c r="F1216" s="60" t="s">
        <v>9853</v>
      </c>
      <c r="G1216" s="60" t="s">
        <v>1</v>
      </c>
      <c r="H1216" s="89">
        <v>63.56</v>
      </c>
      <c r="I1216" s="68">
        <v>0</v>
      </c>
    </row>
    <row r="1217" spans="1:9" ht="51">
      <c r="A1217" s="60" t="s">
        <v>1457</v>
      </c>
      <c r="B1217" s="68">
        <v>75.06</v>
      </c>
      <c r="E1217" s="88"/>
      <c r="F1217" s="60" t="s">
        <v>9854</v>
      </c>
      <c r="G1217" s="60" t="s">
        <v>1</v>
      </c>
      <c r="H1217" s="89">
        <v>75.06</v>
      </c>
      <c r="I1217" s="68">
        <v>0</v>
      </c>
    </row>
    <row r="1218" spans="1:9" ht="25.5">
      <c r="A1218" s="60" t="s">
        <v>1459</v>
      </c>
      <c r="B1218" s="68">
        <v>86.33</v>
      </c>
      <c r="E1218" s="88"/>
      <c r="F1218" s="60" t="s">
        <v>9855</v>
      </c>
      <c r="G1218" s="60" t="s">
        <v>1</v>
      </c>
      <c r="H1218" s="89">
        <v>86.33</v>
      </c>
      <c r="I1218" s="68">
        <v>0</v>
      </c>
    </row>
    <row r="1219" spans="1:9">
      <c r="A1219" s="59" t="s">
        <v>1461</v>
      </c>
      <c r="B1219" s="69"/>
      <c r="E1219" s="84" t="s">
        <v>1462</v>
      </c>
      <c r="F1219" s="85"/>
      <c r="G1219" s="86"/>
      <c r="H1219" s="87"/>
      <c r="I1219" s="87"/>
    </row>
    <row r="1220" spans="1:9" ht="25.5">
      <c r="A1220" s="60" t="s">
        <v>1463</v>
      </c>
      <c r="B1220" s="68">
        <v>51.44</v>
      </c>
      <c r="E1220" s="88"/>
      <c r="F1220" s="60" t="s">
        <v>1464</v>
      </c>
      <c r="G1220" s="60" t="s">
        <v>1</v>
      </c>
      <c r="H1220" s="89">
        <v>51.44</v>
      </c>
      <c r="I1220" s="68">
        <v>0</v>
      </c>
    </row>
    <row r="1221" spans="1:9" ht="25.5">
      <c r="A1221" s="60" t="s">
        <v>1465</v>
      </c>
      <c r="B1221" s="68">
        <v>86.6</v>
      </c>
      <c r="E1221" s="88"/>
      <c r="F1221" s="60" t="s">
        <v>1466</v>
      </c>
      <c r="G1221" s="60" t="s">
        <v>1</v>
      </c>
      <c r="H1221" s="89">
        <v>86.6</v>
      </c>
      <c r="I1221" s="68">
        <v>0</v>
      </c>
    </row>
    <row r="1222" spans="1:9" ht="25.5">
      <c r="A1222" s="60" t="s">
        <v>1467</v>
      </c>
      <c r="B1222" s="68">
        <v>97.49</v>
      </c>
      <c r="E1222" s="88"/>
      <c r="F1222" s="60" t="s">
        <v>1468</v>
      </c>
      <c r="G1222" s="60" t="s">
        <v>1</v>
      </c>
      <c r="H1222" s="89">
        <v>97.49</v>
      </c>
      <c r="I1222" s="68">
        <v>0</v>
      </c>
    </row>
    <row r="1223" spans="1:9" ht="25.5">
      <c r="A1223" s="60" t="s">
        <v>1469</v>
      </c>
      <c r="B1223" s="68">
        <v>77.02</v>
      </c>
      <c r="E1223" s="88"/>
      <c r="F1223" s="60" t="s">
        <v>9856</v>
      </c>
      <c r="G1223" s="60" t="s">
        <v>1</v>
      </c>
      <c r="H1223" s="89">
        <v>77.02</v>
      </c>
      <c r="I1223" s="68">
        <v>0</v>
      </c>
    </row>
    <row r="1224" spans="1:9">
      <c r="A1224" s="60" t="s">
        <v>1471</v>
      </c>
      <c r="B1224" s="68">
        <v>69.349999999999994</v>
      </c>
      <c r="E1224" s="88"/>
      <c r="F1224" s="60" t="s">
        <v>1472</v>
      </c>
      <c r="G1224" s="60" t="s">
        <v>1</v>
      </c>
      <c r="H1224" s="89">
        <v>69.349999999999994</v>
      </c>
      <c r="I1224" s="68">
        <v>0</v>
      </c>
    </row>
    <row r="1225" spans="1:9">
      <c r="A1225" s="60" t="s">
        <v>1473</v>
      </c>
      <c r="B1225" s="68">
        <v>55.96</v>
      </c>
      <c r="E1225" s="88"/>
      <c r="F1225" s="60" t="s">
        <v>1474</v>
      </c>
      <c r="G1225" s="60" t="s">
        <v>1</v>
      </c>
      <c r="H1225" s="89">
        <v>55.96</v>
      </c>
      <c r="I1225" s="68">
        <v>0</v>
      </c>
    </row>
    <row r="1226" spans="1:9" ht="25.5">
      <c r="A1226" s="60" t="s">
        <v>7623</v>
      </c>
      <c r="B1226" s="68">
        <v>143.30000000000001</v>
      </c>
      <c r="E1226" s="88"/>
      <c r="F1226" s="60" t="s">
        <v>9857</v>
      </c>
      <c r="G1226" s="60" t="s">
        <v>1</v>
      </c>
      <c r="H1226" s="89">
        <v>143.30000000000001</v>
      </c>
      <c r="I1226" s="68">
        <v>0</v>
      </c>
    </row>
    <row r="1227" spans="1:9" ht="25.5">
      <c r="A1227" s="60" t="s">
        <v>1475</v>
      </c>
      <c r="B1227" s="68">
        <v>95.48</v>
      </c>
      <c r="E1227" s="88"/>
      <c r="F1227" s="60" t="s">
        <v>9858</v>
      </c>
      <c r="G1227" s="60" t="s">
        <v>1</v>
      </c>
      <c r="H1227" s="89">
        <v>95.48</v>
      </c>
      <c r="I1227" s="68">
        <v>0</v>
      </c>
    </row>
    <row r="1228" spans="1:9" ht="38.25">
      <c r="A1228" s="60" t="s">
        <v>1477</v>
      </c>
      <c r="B1228" s="68">
        <v>1224.9100000000001</v>
      </c>
      <c r="E1228" s="88"/>
      <c r="F1228" s="60" t="s">
        <v>9859</v>
      </c>
      <c r="G1228" s="60" t="s">
        <v>0</v>
      </c>
      <c r="H1228" s="89">
        <v>1224.9100000000001</v>
      </c>
      <c r="I1228" s="68">
        <v>0</v>
      </c>
    </row>
    <row r="1229" spans="1:9" ht="38.25">
      <c r="A1229" s="60" t="s">
        <v>1479</v>
      </c>
      <c r="B1229" s="68">
        <v>790.78</v>
      </c>
      <c r="E1229" s="88"/>
      <c r="F1229" s="60" t="s">
        <v>9860</v>
      </c>
      <c r="G1229" s="60" t="s">
        <v>0</v>
      </c>
      <c r="H1229" s="89">
        <v>790.78</v>
      </c>
      <c r="I1229" s="68">
        <v>0</v>
      </c>
    </row>
    <row r="1230" spans="1:9">
      <c r="A1230" s="59" t="s">
        <v>1481</v>
      </c>
      <c r="B1230" s="69"/>
      <c r="E1230" s="84" t="s">
        <v>1482</v>
      </c>
      <c r="F1230" s="85"/>
      <c r="G1230" s="86"/>
      <c r="H1230" s="87"/>
      <c r="I1230" s="87"/>
    </row>
    <row r="1231" spans="1:9" ht="25.5">
      <c r="A1231" s="60" t="s">
        <v>1483</v>
      </c>
      <c r="B1231" s="68">
        <v>239.33</v>
      </c>
      <c r="E1231" s="88"/>
      <c r="F1231" s="60" t="s">
        <v>9861</v>
      </c>
      <c r="G1231" s="60" t="s">
        <v>1</v>
      </c>
      <c r="H1231" s="89">
        <v>239.33</v>
      </c>
      <c r="I1231" s="68">
        <v>0</v>
      </c>
    </row>
    <row r="1232" spans="1:9">
      <c r="A1232" s="59" t="s">
        <v>7624</v>
      </c>
      <c r="B1232" s="69"/>
      <c r="E1232" s="84" t="s">
        <v>9862</v>
      </c>
      <c r="F1232" s="85"/>
      <c r="G1232" s="86"/>
      <c r="H1232" s="87"/>
      <c r="I1232" s="87"/>
    </row>
    <row r="1233" spans="1:9" ht="25.5">
      <c r="A1233" s="60" t="s">
        <v>7625</v>
      </c>
      <c r="B1233" s="68">
        <v>235.68</v>
      </c>
      <c r="E1233" s="88"/>
      <c r="F1233" s="60" t="s">
        <v>9863</v>
      </c>
      <c r="G1233" s="60" t="s">
        <v>1</v>
      </c>
      <c r="H1233" s="89">
        <v>139.37</v>
      </c>
      <c r="I1233" s="68">
        <v>96.31</v>
      </c>
    </row>
    <row r="1234" spans="1:9" ht="25.5">
      <c r="A1234" s="60" t="s">
        <v>7626</v>
      </c>
      <c r="B1234" s="68">
        <v>484.5</v>
      </c>
      <c r="E1234" s="88"/>
      <c r="F1234" s="60" t="s">
        <v>9864</v>
      </c>
      <c r="G1234" s="60" t="s">
        <v>1</v>
      </c>
      <c r="H1234" s="89">
        <v>484.5</v>
      </c>
      <c r="I1234" s="68">
        <v>0</v>
      </c>
    </row>
    <row r="1235" spans="1:9" ht="25.5">
      <c r="A1235" s="60" t="s">
        <v>7627</v>
      </c>
      <c r="B1235" s="68">
        <v>196</v>
      </c>
      <c r="E1235" s="88"/>
      <c r="F1235" s="60" t="s">
        <v>9865</v>
      </c>
      <c r="G1235" s="60" t="s">
        <v>1</v>
      </c>
      <c r="H1235" s="89">
        <v>196</v>
      </c>
      <c r="I1235" s="68">
        <v>0</v>
      </c>
    </row>
    <row r="1236" spans="1:9" ht="38.25">
      <c r="A1236" s="60" t="s">
        <v>7628</v>
      </c>
      <c r="B1236" s="68">
        <v>393.44</v>
      </c>
      <c r="E1236" s="88"/>
      <c r="F1236" s="60" t="s">
        <v>9866</v>
      </c>
      <c r="G1236" s="60" t="s">
        <v>1</v>
      </c>
      <c r="H1236" s="89">
        <v>393.44</v>
      </c>
      <c r="I1236" s="68">
        <v>0</v>
      </c>
    </row>
    <row r="1237" spans="1:9" ht="25.5">
      <c r="A1237" s="60" t="s">
        <v>7629</v>
      </c>
      <c r="B1237" s="68">
        <v>484.5</v>
      </c>
      <c r="E1237" s="88"/>
      <c r="F1237" s="60" t="s">
        <v>9867</v>
      </c>
      <c r="G1237" s="60" t="s">
        <v>1</v>
      </c>
      <c r="H1237" s="89">
        <v>484.5</v>
      </c>
      <c r="I1237" s="68">
        <v>0</v>
      </c>
    </row>
    <row r="1238" spans="1:9" ht="38.25">
      <c r="A1238" s="60" t="s">
        <v>7630</v>
      </c>
      <c r="B1238" s="68">
        <v>525.88</v>
      </c>
      <c r="E1238" s="88"/>
      <c r="F1238" s="60" t="s">
        <v>9868</v>
      </c>
      <c r="G1238" s="60" t="s">
        <v>1</v>
      </c>
      <c r="H1238" s="89">
        <v>525.88</v>
      </c>
      <c r="I1238" s="68">
        <v>0</v>
      </c>
    </row>
    <row r="1239" spans="1:9" ht="25.5">
      <c r="A1239" s="60" t="s">
        <v>7631</v>
      </c>
      <c r="B1239" s="68">
        <v>763.95</v>
      </c>
      <c r="E1239" s="88"/>
      <c r="F1239" s="60" t="s">
        <v>9869</v>
      </c>
      <c r="G1239" s="60" t="s">
        <v>1</v>
      </c>
      <c r="H1239" s="89">
        <v>763.95</v>
      </c>
      <c r="I1239" s="68">
        <v>0</v>
      </c>
    </row>
    <row r="1240" spans="1:9" ht="25.5">
      <c r="A1240" s="60" t="s">
        <v>7632</v>
      </c>
      <c r="B1240" s="68">
        <v>415.38</v>
      </c>
      <c r="E1240" s="88"/>
      <c r="F1240" s="60" t="s">
        <v>9870</v>
      </c>
      <c r="G1240" s="60" t="s">
        <v>1</v>
      </c>
      <c r="H1240" s="89">
        <v>415.38</v>
      </c>
      <c r="I1240" s="68">
        <v>0</v>
      </c>
    </row>
    <row r="1241" spans="1:9" ht="25.5">
      <c r="A1241" s="60" t="s">
        <v>7633</v>
      </c>
      <c r="B1241" s="68">
        <v>283.25</v>
      </c>
      <c r="E1241" s="88"/>
      <c r="F1241" s="60" t="s">
        <v>9871</v>
      </c>
      <c r="G1241" s="60" t="s">
        <v>1</v>
      </c>
      <c r="H1241" s="89">
        <v>283.25</v>
      </c>
      <c r="I1241" s="68">
        <v>0</v>
      </c>
    </row>
    <row r="1242" spans="1:9" ht="38.25">
      <c r="A1242" s="60" t="s">
        <v>7634</v>
      </c>
      <c r="B1242" s="68">
        <v>246.77</v>
      </c>
      <c r="E1242" s="88"/>
      <c r="F1242" s="60" t="s">
        <v>9872</v>
      </c>
      <c r="G1242" s="60" t="s">
        <v>1</v>
      </c>
      <c r="H1242" s="89">
        <v>246.77</v>
      </c>
      <c r="I1242" s="68">
        <v>0</v>
      </c>
    </row>
    <row r="1243" spans="1:9" ht="25.5">
      <c r="A1243" s="60" t="s">
        <v>7635</v>
      </c>
      <c r="B1243" s="68">
        <v>247.41</v>
      </c>
      <c r="E1243" s="88"/>
      <c r="F1243" s="60" t="s">
        <v>9873</v>
      </c>
      <c r="G1243" s="60" t="s">
        <v>1</v>
      </c>
      <c r="H1243" s="89">
        <v>247.41</v>
      </c>
      <c r="I1243" s="68">
        <v>0</v>
      </c>
    </row>
    <row r="1244" spans="1:9" ht="38.25">
      <c r="A1244" s="60" t="s">
        <v>7636</v>
      </c>
      <c r="B1244" s="68">
        <v>486.35</v>
      </c>
      <c r="E1244" s="88"/>
      <c r="F1244" s="60" t="s">
        <v>9874</v>
      </c>
      <c r="G1244" s="60" t="s">
        <v>1</v>
      </c>
      <c r="H1244" s="89">
        <v>486.35</v>
      </c>
      <c r="I1244" s="68">
        <v>0</v>
      </c>
    </row>
    <row r="1245" spans="1:9" ht="25.5">
      <c r="A1245" s="60" t="s">
        <v>7637</v>
      </c>
      <c r="B1245" s="68">
        <v>602.25</v>
      </c>
      <c r="E1245" s="88"/>
      <c r="F1245" s="60" t="s">
        <v>9875</v>
      </c>
      <c r="G1245" s="60" t="s">
        <v>1</v>
      </c>
      <c r="H1245" s="89">
        <v>602.25</v>
      </c>
      <c r="I1245" s="68">
        <v>0</v>
      </c>
    </row>
    <row r="1246" spans="1:9">
      <c r="A1246" s="59" t="s">
        <v>1485</v>
      </c>
      <c r="B1246" s="69"/>
      <c r="E1246" s="84" t="s">
        <v>1486</v>
      </c>
      <c r="F1246" s="85"/>
      <c r="G1246" s="86"/>
      <c r="H1246" s="87"/>
      <c r="I1246" s="87"/>
    </row>
    <row r="1247" spans="1:9">
      <c r="A1247" s="60" t="s">
        <v>1487</v>
      </c>
      <c r="B1247" s="68">
        <v>38.18</v>
      </c>
      <c r="E1247" s="88"/>
      <c r="F1247" s="60" t="s">
        <v>1488</v>
      </c>
      <c r="G1247" s="60" t="s">
        <v>1</v>
      </c>
      <c r="H1247" s="89">
        <v>38.18</v>
      </c>
      <c r="I1247" s="68">
        <v>0</v>
      </c>
    </row>
    <row r="1248" spans="1:9">
      <c r="A1248" s="60" t="s">
        <v>1489</v>
      </c>
      <c r="B1248" s="68">
        <v>10.64</v>
      </c>
      <c r="E1248" s="88"/>
      <c r="F1248" s="60" t="s">
        <v>1490</v>
      </c>
      <c r="G1248" s="60" t="s">
        <v>1</v>
      </c>
      <c r="H1248" s="89">
        <v>0.65</v>
      </c>
      <c r="I1248" s="68">
        <v>9.99</v>
      </c>
    </row>
    <row r="1249" spans="1:9">
      <c r="A1249" s="60" t="s">
        <v>1491</v>
      </c>
      <c r="B1249" s="68">
        <v>5</v>
      </c>
      <c r="E1249" s="88"/>
      <c r="F1249" s="60" t="s">
        <v>1492</v>
      </c>
      <c r="G1249" s="60" t="s">
        <v>1</v>
      </c>
      <c r="H1249" s="89">
        <v>0</v>
      </c>
      <c r="I1249" s="68">
        <v>5</v>
      </c>
    </row>
    <row r="1250" spans="1:9">
      <c r="A1250" s="60" t="s">
        <v>1493</v>
      </c>
      <c r="B1250" s="68">
        <v>11.87</v>
      </c>
      <c r="E1250" s="88"/>
      <c r="F1250" s="60" t="s">
        <v>1494</v>
      </c>
      <c r="G1250" s="60" t="s">
        <v>2</v>
      </c>
      <c r="H1250" s="89">
        <v>11.87</v>
      </c>
      <c r="I1250" s="68">
        <v>0</v>
      </c>
    </row>
    <row r="1251" spans="1:9" ht="25.5">
      <c r="A1251" s="60" t="s">
        <v>1495</v>
      </c>
      <c r="B1251" s="68">
        <v>12.95</v>
      </c>
      <c r="E1251" s="88"/>
      <c r="F1251" s="60" t="s">
        <v>1496</v>
      </c>
      <c r="G1251" s="60" t="s">
        <v>0</v>
      </c>
      <c r="H1251" s="89">
        <v>12.95</v>
      </c>
      <c r="I1251" s="68">
        <v>0</v>
      </c>
    </row>
    <row r="1252" spans="1:9">
      <c r="A1252" s="58" t="s">
        <v>1497</v>
      </c>
      <c r="B1252" s="66"/>
      <c r="E1252" s="80" t="s">
        <v>1498</v>
      </c>
      <c r="F1252" s="81"/>
      <c r="G1252" s="82"/>
      <c r="H1252" s="83"/>
      <c r="I1252" s="83"/>
    </row>
    <row r="1253" spans="1:9">
      <c r="A1253" s="59" t="s">
        <v>1499</v>
      </c>
      <c r="B1253" s="69"/>
      <c r="E1253" s="84" t="s">
        <v>1500</v>
      </c>
      <c r="F1253" s="85"/>
      <c r="G1253" s="86"/>
      <c r="H1253" s="87"/>
      <c r="I1253" s="87"/>
    </row>
    <row r="1254" spans="1:9">
      <c r="A1254" s="60" t="s">
        <v>1501</v>
      </c>
      <c r="B1254" s="68">
        <v>506.17</v>
      </c>
      <c r="E1254" s="88"/>
      <c r="F1254" s="60" t="s">
        <v>1502</v>
      </c>
      <c r="G1254" s="60" t="s">
        <v>1</v>
      </c>
      <c r="H1254" s="89">
        <v>462.58</v>
      </c>
      <c r="I1254" s="68">
        <v>43.59</v>
      </c>
    </row>
    <row r="1255" spans="1:9">
      <c r="A1255" s="60" t="s">
        <v>1503</v>
      </c>
      <c r="B1255" s="68">
        <v>460.59</v>
      </c>
      <c r="E1255" s="88"/>
      <c r="F1255" s="60" t="s">
        <v>1504</v>
      </c>
      <c r="G1255" s="60" t="s">
        <v>1</v>
      </c>
      <c r="H1255" s="89">
        <v>417</v>
      </c>
      <c r="I1255" s="68">
        <v>43.59</v>
      </c>
    </row>
    <row r="1256" spans="1:9">
      <c r="A1256" s="59" t="s">
        <v>1505</v>
      </c>
      <c r="B1256" s="69"/>
      <c r="E1256" s="84" t="s">
        <v>1506</v>
      </c>
      <c r="F1256" s="85"/>
      <c r="G1256" s="86"/>
      <c r="H1256" s="87"/>
      <c r="I1256" s="87"/>
    </row>
    <row r="1257" spans="1:9" ht="25.5">
      <c r="A1257" s="60" t="s">
        <v>1507</v>
      </c>
      <c r="B1257" s="68">
        <v>383.76</v>
      </c>
      <c r="E1257" s="88"/>
      <c r="F1257" s="60" t="s">
        <v>1508</v>
      </c>
      <c r="G1257" s="60" t="s">
        <v>1</v>
      </c>
      <c r="H1257" s="89">
        <v>337.81</v>
      </c>
      <c r="I1257" s="68">
        <v>45.95</v>
      </c>
    </row>
    <row r="1258" spans="1:9" ht="25.5">
      <c r="A1258" s="60" t="s">
        <v>1509</v>
      </c>
      <c r="B1258" s="68">
        <v>677.87</v>
      </c>
      <c r="E1258" s="88"/>
      <c r="F1258" s="60" t="s">
        <v>1510</v>
      </c>
      <c r="G1258" s="60" t="s">
        <v>0</v>
      </c>
      <c r="H1258" s="89">
        <v>584.64</v>
      </c>
      <c r="I1258" s="68">
        <v>93.23</v>
      </c>
    </row>
    <row r="1259" spans="1:9" ht="25.5">
      <c r="A1259" s="60" t="s">
        <v>1511</v>
      </c>
      <c r="B1259" s="68">
        <v>627.73</v>
      </c>
      <c r="E1259" s="88"/>
      <c r="F1259" s="60" t="s">
        <v>1512</v>
      </c>
      <c r="G1259" s="60" t="s">
        <v>0</v>
      </c>
      <c r="H1259" s="89">
        <v>534.5</v>
      </c>
      <c r="I1259" s="68">
        <v>93.23</v>
      </c>
    </row>
    <row r="1260" spans="1:9" ht="25.5">
      <c r="A1260" s="60" t="s">
        <v>1513</v>
      </c>
      <c r="B1260" s="68">
        <v>748.4</v>
      </c>
      <c r="E1260" s="88"/>
      <c r="F1260" s="60" t="s">
        <v>1514</v>
      </c>
      <c r="G1260" s="60" t="s">
        <v>0</v>
      </c>
      <c r="H1260" s="89">
        <v>655.16999999999996</v>
      </c>
      <c r="I1260" s="68">
        <v>93.23</v>
      </c>
    </row>
    <row r="1261" spans="1:9" ht="25.5">
      <c r="A1261" s="60" t="s">
        <v>1515</v>
      </c>
      <c r="B1261" s="68">
        <v>1159.79</v>
      </c>
      <c r="E1261" s="88"/>
      <c r="F1261" s="60" t="s">
        <v>1516</v>
      </c>
      <c r="G1261" s="60" t="s">
        <v>0</v>
      </c>
      <c r="H1261" s="89">
        <v>1043.26</v>
      </c>
      <c r="I1261" s="68">
        <v>116.53</v>
      </c>
    </row>
    <row r="1262" spans="1:9" ht="25.5">
      <c r="A1262" s="60" t="s">
        <v>1517</v>
      </c>
      <c r="B1262" s="68">
        <v>826.4</v>
      </c>
      <c r="E1262" s="88"/>
      <c r="F1262" s="60" t="s">
        <v>1518</v>
      </c>
      <c r="G1262" s="60" t="s">
        <v>1</v>
      </c>
      <c r="H1262" s="89">
        <v>738.5</v>
      </c>
      <c r="I1262" s="68">
        <v>87.9</v>
      </c>
    </row>
    <row r="1263" spans="1:9" ht="25.5">
      <c r="A1263" s="60" t="s">
        <v>1519</v>
      </c>
      <c r="B1263" s="68">
        <v>740.22</v>
      </c>
      <c r="E1263" s="88"/>
      <c r="F1263" s="60" t="s">
        <v>1520</v>
      </c>
      <c r="G1263" s="60" t="s">
        <v>0</v>
      </c>
      <c r="H1263" s="89">
        <v>653.66</v>
      </c>
      <c r="I1263" s="68">
        <v>86.56</v>
      </c>
    </row>
    <row r="1264" spans="1:9" ht="25.5">
      <c r="A1264" s="60" t="s">
        <v>1521</v>
      </c>
      <c r="B1264" s="68">
        <v>694.6</v>
      </c>
      <c r="E1264" s="88"/>
      <c r="F1264" s="60" t="s">
        <v>1522</v>
      </c>
      <c r="G1264" s="60" t="s">
        <v>0</v>
      </c>
      <c r="H1264" s="89">
        <v>608.04</v>
      </c>
      <c r="I1264" s="68">
        <v>86.56</v>
      </c>
    </row>
    <row r="1265" spans="1:9" ht="25.5">
      <c r="A1265" s="60" t="s">
        <v>1523</v>
      </c>
      <c r="B1265" s="68">
        <v>819.79</v>
      </c>
      <c r="E1265" s="88"/>
      <c r="F1265" s="60" t="s">
        <v>1524</v>
      </c>
      <c r="G1265" s="60" t="s">
        <v>0</v>
      </c>
      <c r="H1265" s="89">
        <v>733.23</v>
      </c>
      <c r="I1265" s="68">
        <v>86.56</v>
      </c>
    </row>
    <row r="1266" spans="1:9" ht="25.5">
      <c r="A1266" s="60" t="s">
        <v>1525</v>
      </c>
      <c r="B1266" s="68">
        <v>1177.31</v>
      </c>
      <c r="E1266" s="88"/>
      <c r="F1266" s="60" t="s">
        <v>1526</v>
      </c>
      <c r="G1266" s="60" t="s">
        <v>0</v>
      </c>
      <c r="H1266" s="89">
        <v>1064.1099999999999</v>
      </c>
      <c r="I1266" s="68">
        <v>113.2</v>
      </c>
    </row>
    <row r="1267" spans="1:9">
      <c r="A1267" s="59" t="s">
        <v>1527</v>
      </c>
      <c r="B1267" s="69"/>
      <c r="E1267" s="84" t="s">
        <v>1528</v>
      </c>
      <c r="F1267" s="85"/>
      <c r="G1267" s="86"/>
      <c r="H1267" s="87"/>
      <c r="I1267" s="87"/>
    </row>
    <row r="1268" spans="1:9" ht="38.25">
      <c r="A1268" s="60" t="s">
        <v>1529</v>
      </c>
      <c r="B1268" s="68">
        <v>533.07000000000005</v>
      </c>
      <c r="E1268" s="88"/>
      <c r="F1268" s="60" t="s">
        <v>1530</v>
      </c>
      <c r="G1268" s="60" t="s">
        <v>1</v>
      </c>
      <c r="H1268" s="89">
        <v>487.12</v>
      </c>
      <c r="I1268" s="68">
        <v>45.95</v>
      </c>
    </row>
    <row r="1269" spans="1:9" ht="25.5">
      <c r="A1269" s="60" t="s">
        <v>1531</v>
      </c>
      <c r="B1269" s="68">
        <v>915.98</v>
      </c>
      <c r="E1269" s="88"/>
      <c r="F1269" s="60" t="s">
        <v>1532</v>
      </c>
      <c r="G1269" s="60" t="s">
        <v>0</v>
      </c>
      <c r="H1269" s="89">
        <v>869.37</v>
      </c>
      <c r="I1269" s="68">
        <v>46.61</v>
      </c>
    </row>
    <row r="1270" spans="1:9" ht="25.5">
      <c r="A1270" s="60" t="s">
        <v>1533</v>
      </c>
      <c r="B1270" s="68">
        <v>827.42</v>
      </c>
      <c r="E1270" s="88"/>
      <c r="F1270" s="60" t="s">
        <v>1534</v>
      </c>
      <c r="G1270" s="60" t="s">
        <v>0</v>
      </c>
      <c r="H1270" s="89">
        <v>780.81</v>
      </c>
      <c r="I1270" s="68">
        <v>46.61</v>
      </c>
    </row>
    <row r="1271" spans="1:9" ht="38.25">
      <c r="A1271" s="60" t="s">
        <v>1535</v>
      </c>
      <c r="B1271" s="68">
        <v>975.3</v>
      </c>
      <c r="E1271" s="88"/>
      <c r="F1271" s="60" t="s">
        <v>1536</v>
      </c>
      <c r="G1271" s="60" t="s">
        <v>0</v>
      </c>
      <c r="H1271" s="89">
        <v>882.07</v>
      </c>
      <c r="I1271" s="68">
        <v>93.23</v>
      </c>
    </row>
    <row r="1272" spans="1:9" ht="38.25">
      <c r="A1272" s="60" t="s">
        <v>1537</v>
      </c>
      <c r="B1272" s="68">
        <v>1013.67</v>
      </c>
      <c r="E1272" s="88"/>
      <c r="F1272" s="60" t="s">
        <v>1538</v>
      </c>
      <c r="G1272" s="60" t="s">
        <v>0</v>
      </c>
      <c r="H1272" s="89">
        <v>920.44</v>
      </c>
      <c r="I1272" s="68">
        <v>93.23</v>
      </c>
    </row>
    <row r="1273" spans="1:9" ht="38.25">
      <c r="A1273" s="60" t="s">
        <v>1539</v>
      </c>
      <c r="B1273" s="68">
        <v>1066.28</v>
      </c>
      <c r="E1273" s="88"/>
      <c r="F1273" s="60" t="s">
        <v>1540</v>
      </c>
      <c r="G1273" s="60" t="s">
        <v>0</v>
      </c>
      <c r="H1273" s="89">
        <v>973.05</v>
      </c>
      <c r="I1273" s="68">
        <v>93.23</v>
      </c>
    </row>
    <row r="1274" spans="1:9" ht="38.25">
      <c r="A1274" s="60" t="s">
        <v>1541</v>
      </c>
      <c r="B1274" s="68">
        <v>1699.49</v>
      </c>
      <c r="E1274" s="88"/>
      <c r="F1274" s="60" t="s">
        <v>1542</v>
      </c>
      <c r="G1274" s="60" t="s">
        <v>0</v>
      </c>
      <c r="H1274" s="89">
        <v>1582.96</v>
      </c>
      <c r="I1274" s="68">
        <v>116.53</v>
      </c>
    </row>
    <row r="1275" spans="1:9" ht="38.25">
      <c r="A1275" s="60" t="s">
        <v>1543</v>
      </c>
      <c r="B1275" s="68">
        <v>1799.84</v>
      </c>
      <c r="E1275" s="88"/>
      <c r="F1275" s="60" t="s">
        <v>1544</v>
      </c>
      <c r="G1275" s="60" t="s">
        <v>0</v>
      </c>
      <c r="H1275" s="89">
        <v>1683.31</v>
      </c>
      <c r="I1275" s="68">
        <v>116.53</v>
      </c>
    </row>
    <row r="1276" spans="1:9" ht="38.25">
      <c r="A1276" s="60" t="s">
        <v>1545</v>
      </c>
      <c r="B1276" s="68">
        <v>3204.06</v>
      </c>
      <c r="E1276" s="88"/>
      <c r="F1276" s="60" t="s">
        <v>1546</v>
      </c>
      <c r="G1276" s="60" t="s">
        <v>0</v>
      </c>
      <c r="H1276" s="89">
        <v>3070.87</v>
      </c>
      <c r="I1276" s="68">
        <v>133.19</v>
      </c>
    </row>
    <row r="1277" spans="1:9" ht="38.25">
      <c r="A1277" s="60" t="s">
        <v>1547</v>
      </c>
      <c r="B1277" s="68">
        <v>562.5</v>
      </c>
      <c r="E1277" s="88"/>
      <c r="F1277" s="60" t="s">
        <v>1548</v>
      </c>
      <c r="G1277" s="60" t="s">
        <v>1</v>
      </c>
      <c r="H1277" s="89">
        <v>518.55999999999995</v>
      </c>
      <c r="I1277" s="68">
        <v>43.94</v>
      </c>
    </row>
    <row r="1278" spans="1:9" ht="38.25">
      <c r="A1278" s="60" t="s">
        <v>1549</v>
      </c>
      <c r="B1278" s="68">
        <v>693.65</v>
      </c>
      <c r="E1278" s="88"/>
      <c r="F1278" s="60" t="s">
        <v>1550</v>
      </c>
      <c r="G1278" s="60" t="s">
        <v>0</v>
      </c>
      <c r="H1278" s="89">
        <v>682</v>
      </c>
      <c r="I1278" s="68">
        <v>11.65</v>
      </c>
    </row>
    <row r="1279" spans="1:9" ht="38.25">
      <c r="A1279" s="60" t="s">
        <v>1551</v>
      </c>
      <c r="B1279" s="68">
        <v>989.46</v>
      </c>
      <c r="E1279" s="88"/>
      <c r="F1279" s="60" t="s">
        <v>1552</v>
      </c>
      <c r="G1279" s="60" t="s">
        <v>0</v>
      </c>
      <c r="H1279" s="89">
        <v>899.57</v>
      </c>
      <c r="I1279" s="68">
        <v>89.89</v>
      </c>
    </row>
    <row r="1280" spans="1:9" ht="38.25">
      <c r="A1280" s="60" t="s">
        <v>1553</v>
      </c>
      <c r="B1280" s="68">
        <v>1037.6500000000001</v>
      </c>
      <c r="E1280" s="88"/>
      <c r="F1280" s="60" t="s">
        <v>1554</v>
      </c>
      <c r="G1280" s="60" t="s">
        <v>0</v>
      </c>
      <c r="H1280" s="89">
        <v>951.09</v>
      </c>
      <c r="I1280" s="68">
        <v>86.56</v>
      </c>
    </row>
    <row r="1281" spans="1:9" ht="38.25">
      <c r="A1281" s="60" t="s">
        <v>1555</v>
      </c>
      <c r="B1281" s="68">
        <v>1085.06</v>
      </c>
      <c r="E1281" s="88"/>
      <c r="F1281" s="60" t="s">
        <v>1556</v>
      </c>
      <c r="G1281" s="60" t="s">
        <v>0</v>
      </c>
      <c r="H1281" s="89">
        <v>998.5</v>
      </c>
      <c r="I1281" s="68">
        <v>86.56</v>
      </c>
    </row>
    <row r="1282" spans="1:9" ht="38.25">
      <c r="A1282" s="60" t="s">
        <v>1557</v>
      </c>
      <c r="B1282" s="68">
        <v>1137.67</v>
      </c>
      <c r="E1282" s="88"/>
      <c r="F1282" s="60" t="s">
        <v>1558</v>
      </c>
      <c r="G1282" s="60" t="s">
        <v>0</v>
      </c>
      <c r="H1282" s="89">
        <v>1051.1099999999999</v>
      </c>
      <c r="I1282" s="68">
        <v>86.56</v>
      </c>
    </row>
    <row r="1283" spans="1:9" ht="38.25">
      <c r="A1283" s="60" t="s">
        <v>1559</v>
      </c>
      <c r="B1283" s="68">
        <v>1717.01</v>
      </c>
      <c r="E1283" s="88"/>
      <c r="F1283" s="60" t="s">
        <v>1560</v>
      </c>
      <c r="G1283" s="60" t="s">
        <v>0</v>
      </c>
      <c r="H1283" s="89">
        <v>1603.81</v>
      </c>
      <c r="I1283" s="68">
        <v>113.2</v>
      </c>
    </row>
    <row r="1284" spans="1:9" ht="38.25">
      <c r="A1284" s="60" t="s">
        <v>1561</v>
      </c>
      <c r="B1284" s="68">
        <v>476.38</v>
      </c>
      <c r="E1284" s="88"/>
      <c r="F1284" s="60" t="s">
        <v>1562</v>
      </c>
      <c r="G1284" s="60" t="s">
        <v>0</v>
      </c>
      <c r="H1284" s="89">
        <v>429.77</v>
      </c>
      <c r="I1284" s="68">
        <v>46.61</v>
      </c>
    </row>
    <row r="1285" spans="1:9">
      <c r="A1285" s="59" t="s">
        <v>1563</v>
      </c>
      <c r="B1285" s="69"/>
      <c r="E1285" s="84" t="s">
        <v>1564</v>
      </c>
      <c r="F1285" s="85"/>
      <c r="G1285" s="86"/>
      <c r="H1285" s="87"/>
      <c r="I1285" s="87"/>
    </row>
    <row r="1286" spans="1:9">
      <c r="A1286" s="60" t="s">
        <v>1565</v>
      </c>
      <c r="B1286" s="68">
        <v>90.45</v>
      </c>
      <c r="E1286" s="88"/>
      <c r="F1286" s="60" t="s">
        <v>1566</v>
      </c>
      <c r="G1286" s="60" t="s">
        <v>1</v>
      </c>
      <c r="H1286" s="89">
        <v>57.16</v>
      </c>
      <c r="I1286" s="68">
        <v>33.29</v>
      </c>
    </row>
    <row r="1287" spans="1:9" ht="25.5">
      <c r="A1287" s="60" t="s">
        <v>1567</v>
      </c>
      <c r="B1287" s="68">
        <v>38.08</v>
      </c>
      <c r="E1287" s="88"/>
      <c r="F1287" s="60" t="s">
        <v>9876</v>
      </c>
      <c r="G1287" s="60" t="s">
        <v>2</v>
      </c>
      <c r="H1287" s="89">
        <v>4.79</v>
      </c>
      <c r="I1287" s="68">
        <v>33.29</v>
      </c>
    </row>
    <row r="1288" spans="1:9" ht="38.25">
      <c r="A1288" s="60" t="s">
        <v>1569</v>
      </c>
      <c r="B1288" s="68">
        <v>115.39</v>
      </c>
      <c r="E1288" s="88"/>
      <c r="F1288" s="60" t="s">
        <v>1570</v>
      </c>
      <c r="G1288" s="60" t="s">
        <v>2</v>
      </c>
      <c r="H1288" s="89">
        <v>48.81</v>
      </c>
      <c r="I1288" s="68">
        <v>66.58</v>
      </c>
    </row>
    <row r="1289" spans="1:9" ht="38.25">
      <c r="A1289" s="60" t="s">
        <v>1571</v>
      </c>
      <c r="B1289" s="68">
        <v>1435.87</v>
      </c>
      <c r="E1289" s="88"/>
      <c r="F1289" s="60" t="s">
        <v>1572</v>
      </c>
      <c r="G1289" s="60" t="s">
        <v>1</v>
      </c>
      <c r="H1289" s="89">
        <v>1435.87</v>
      </c>
      <c r="I1289" s="68">
        <v>0</v>
      </c>
    </row>
    <row r="1290" spans="1:9" ht="38.25">
      <c r="A1290" s="60" t="s">
        <v>7638</v>
      </c>
      <c r="B1290" s="68">
        <v>705.88</v>
      </c>
      <c r="E1290" s="88"/>
      <c r="F1290" s="60" t="s">
        <v>9877</v>
      </c>
      <c r="G1290" s="60" t="s">
        <v>1</v>
      </c>
      <c r="H1290" s="89">
        <v>705.88</v>
      </c>
      <c r="I1290" s="68">
        <v>0</v>
      </c>
    </row>
    <row r="1291" spans="1:9" ht="38.25">
      <c r="A1291" s="60" t="s">
        <v>1573</v>
      </c>
      <c r="B1291" s="68">
        <v>382.96</v>
      </c>
      <c r="E1291" s="88"/>
      <c r="F1291" s="60" t="s">
        <v>9878</v>
      </c>
      <c r="G1291" s="60" t="s">
        <v>1</v>
      </c>
      <c r="H1291" s="89">
        <v>369.64</v>
      </c>
      <c r="I1291" s="68">
        <v>13.32</v>
      </c>
    </row>
    <row r="1292" spans="1:9" ht="38.25">
      <c r="A1292" s="60" t="s">
        <v>1575</v>
      </c>
      <c r="B1292" s="68">
        <v>1037.8399999999999</v>
      </c>
      <c r="E1292" s="88"/>
      <c r="F1292" s="60" t="s">
        <v>1576</v>
      </c>
      <c r="G1292" s="60" t="s">
        <v>1</v>
      </c>
      <c r="H1292" s="89">
        <v>1037.8399999999999</v>
      </c>
      <c r="I1292" s="68">
        <v>0</v>
      </c>
    </row>
    <row r="1293" spans="1:9" ht="25.5">
      <c r="A1293" s="60" t="s">
        <v>7639</v>
      </c>
      <c r="B1293" s="68">
        <v>123.23</v>
      </c>
      <c r="E1293" s="88"/>
      <c r="F1293" s="60" t="s">
        <v>9879</v>
      </c>
      <c r="G1293" s="60" t="s">
        <v>1</v>
      </c>
      <c r="H1293" s="89">
        <v>89.94</v>
      </c>
      <c r="I1293" s="68">
        <v>33.29</v>
      </c>
    </row>
    <row r="1294" spans="1:9" ht="25.5">
      <c r="A1294" s="60" t="s">
        <v>1577</v>
      </c>
      <c r="B1294" s="68">
        <v>919.58</v>
      </c>
      <c r="E1294" s="88"/>
      <c r="F1294" s="60" t="s">
        <v>1578</v>
      </c>
      <c r="G1294" s="60" t="s">
        <v>0</v>
      </c>
      <c r="H1294" s="89">
        <v>880.4</v>
      </c>
      <c r="I1294" s="68">
        <v>39.18</v>
      </c>
    </row>
    <row r="1295" spans="1:9" ht="25.5">
      <c r="A1295" s="60" t="s">
        <v>1579</v>
      </c>
      <c r="B1295" s="68">
        <v>667.67</v>
      </c>
      <c r="E1295" s="88"/>
      <c r="F1295" s="60" t="s">
        <v>1580</v>
      </c>
      <c r="G1295" s="60" t="s">
        <v>4</v>
      </c>
      <c r="H1295" s="89">
        <v>524.52</v>
      </c>
      <c r="I1295" s="68">
        <v>143.15</v>
      </c>
    </row>
    <row r="1296" spans="1:9" ht="25.5">
      <c r="A1296" s="60" t="s">
        <v>1581</v>
      </c>
      <c r="B1296" s="68">
        <v>162.63999999999999</v>
      </c>
      <c r="E1296" s="88"/>
      <c r="F1296" s="60" t="s">
        <v>1582</v>
      </c>
      <c r="G1296" s="60" t="s">
        <v>1</v>
      </c>
      <c r="H1296" s="89">
        <v>156.12</v>
      </c>
      <c r="I1296" s="68">
        <v>6.52</v>
      </c>
    </row>
    <row r="1297" spans="1:9" ht="38.25">
      <c r="A1297" s="60" t="s">
        <v>1583</v>
      </c>
      <c r="B1297" s="68">
        <v>1259.26</v>
      </c>
      <c r="E1297" s="88"/>
      <c r="F1297" s="60" t="s">
        <v>1584</v>
      </c>
      <c r="G1297" s="60" t="s">
        <v>1</v>
      </c>
      <c r="H1297" s="89">
        <v>1259.26</v>
      </c>
      <c r="I1297" s="68">
        <v>0</v>
      </c>
    </row>
    <row r="1298" spans="1:9" ht="38.25">
      <c r="A1298" s="60" t="s">
        <v>1585</v>
      </c>
      <c r="B1298" s="68">
        <v>1198.99</v>
      </c>
      <c r="E1298" s="88"/>
      <c r="F1298" s="60" t="s">
        <v>1586</v>
      </c>
      <c r="G1298" s="60" t="s">
        <v>1</v>
      </c>
      <c r="H1298" s="89">
        <v>1198.99</v>
      </c>
      <c r="I1298" s="68">
        <v>0</v>
      </c>
    </row>
    <row r="1299" spans="1:9" ht="25.5">
      <c r="A1299" s="60" t="s">
        <v>1587</v>
      </c>
      <c r="B1299" s="68">
        <v>727.47</v>
      </c>
      <c r="E1299" s="88"/>
      <c r="F1299" s="60" t="s">
        <v>1588</v>
      </c>
      <c r="G1299" s="60" t="s">
        <v>0</v>
      </c>
      <c r="H1299" s="89">
        <v>707.88</v>
      </c>
      <c r="I1299" s="68">
        <v>19.59</v>
      </c>
    </row>
    <row r="1300" spans="1:9">
      <c r="A1300" s="60" t="s">
        <v>1589</v>
      </c>
      <c r="B1300" s="68">
        <v>313.98</v>
      </c>
      <c r="E1300" s="88"/>
      <c r="F1300" s="60" t="s">
        <v>1590</v>
      </c>
      <c r="G1300" s="60" t="s">
        <v>1</v>
      </c>
      <c r="H1300" s="89">
        <v>247.43</v>
      </c>
      <c r="I1300" s="68">
        <v>66.55</v>
      </c>
    </row>
    <row r="1301" spans="1:9" ht="25.5">
      <c r="A1301" s="60" t="s">
        <v>1591</v>
      </c>
      <c r="B1301" s="68">
        <v>530.6</v>
      </c>
      <c r="E1301" s="88"/>
      <c r="F1301" s="60" t="s">
        <v>1592</v>
      </c>
      <c r="G1301" s="60" t="s">
        <v>1</v>
      </c>
      <c r="H1301" s="89">
        <v>464.02</v>
      </c>
      <c r="I1301" s="68">
        <v>66.58</v>
      </c>
    </row>
    <row r="1302" spans="1:9" ht="38.25">
      <c r="A1302" s="60" t="s">
        <v>1593</v>
      </c>
      <c r="B1302" s="68">
        <v>87.92</v>
      </c>
      <c r="E1302" s="88"/>
      <c r="F1302" s="60" t="s">
        <v>1594</v>
      </c>
      <c r="G1302" s="60" t="s">
        <v>2</v>
      </c>
      <c r="H1302" s="89">
        <v>81.27</v>
      </c>
      <c r="I1302" s="68">
        <v>6.65</v>
      </c>
    </row>
    <row r="1303" spans="1:9">
      <c r="A1303" s="59" t="s">
        <v>1595</v>
      </c>
      <c r="B1303" s="69"/>
      <c r="E1303" s="84" t="s">
        <v>1596</v>
      </c>
      <c r="F1303" s="85"/>
      <c r="G1303" s="86"/>
      <c r="H1303" s="87"/>
      <c r="I1303" s="87"/>
    </row>
    <row r="1304" spans="1:9" ht="25.5">
      <c r="A1304" s="60" t="s">
        <v>1597</v>
      </c>
      <c r="B1304" s="68">
        <v>181.96</v>
      </c>
      <c r="E1304" s="88"/>
      <c r="F1304" s="60" t="s">
        <v>1598</v>
      </c>
      <c r="G1304" s="60" t="s">
        <v>1</v>
      </c>
      <c r="H1304" s="89">
        <v>136.01</v>
      </c>
      <c r="I1304" s="68">
        <v>45.95</v>
      </c>
    </row>
    <row r="1305" spans="1:9">
      <c r="A1305" s="60" t="s">
        <v>1599</v>
      </c>
      <c r="B1305" s="68">
        <v>370.03</v>
      </c>
      <c r="E1305" s="88"/>
      <c r="F1305" s="60" t="s">
        <v>1600</v>
      </c>
      <c r="G1305" s="60" t="s">
        <v>0</v>
      </c>
      <c r="H1305" s="89">
        <v>276.8</v>
      </c>
      <c r="I1305" s="68">
        <v>93.23</v>
      </c>
    </row>
    <row r="1306" spans="1:9">
      <c r="A1306" s="60" t="s">
        <v>1601</v>
      </c>
      <c r="B1306" s="68">
        <v>368.67</v>
      </c>
      <c r="E1306" s="88"/>
      <c r="F1306" s="60" t="s">
        <v>1602</v>
      </c>
      <c r="G1306" s="60" t="s">
        <v>0</v>
      </c>
      <c r="H1306" s="89">
        <v>275.44</v>
      </c>
      <c r="I1306" s="68">
        <v>93.23</v>
      </c>
    </row>
    <row r="1307" spans="1:9">
      <c r="A1307" s="60" t="s">
        <v>1603</v>
      </c>
      <c r="B1307" s="68">
        <v>372.8</v>
      </c>
      <c r="E1307" s="88"/>
      <c r="F1307" s="60" t="s">
        <v>1604</v>
      </c>
      <c r="G1307" s="60" t="s">
        <v>0</v>
      </c>
      <c r="H1307" s="89">
        <v>279.57</v>
      </c>
      <c r="I1307" s="68">
        <v>93.23</v>
      </c>
    </row>
    <row r="1308" spans="1:9">
      <c r="A1308" s="60" t="s">
        <v>1605</v>
      </c>
      <c r="B1308" s="68">
        <v>385.96</v>
      </c>
      <c r="E1308" s="88"/>
      <c r="F1308" s="60" t="s">
        <v>1606</v>
      </c>
      <c r="G1308" s="60" t="s">
        <v>0</v>
      </c>
      <c r="H1308" s="89">
        <v>292.73</v>
      </c>
      <c r="I1308" s="68">
        <v>93.23</v>
      </c>
    </row>
    <row r="1309" spans="1:9">
      <c r="A1309" s="60" t="s">
        <v>1607</v>
      </c>
      <c r="B1309" s="68">
        <v>552.01</v>
      </c>
      <c r="E1309" s="88"/>
      <c r="F1309" s="60" t="s">
        <v>1608</v>
      </c>
      <c r="G1309" s="60" t="s">
        <v>0</v>
      </c>
      <c r="H1309" s="89">
        <v>458.78</v>
      </c>
      <c r="I1309" s="68">
        <v>93.23</v>
      </c>
    </row>
    <row r="1310" spans="1:9">
      <c r="A1310" s="60" t="s">
        <v>1609</v>
      </c>
      <c r="B1310" s="68">
        <v>582.33000000000004</v>
      </c>
      <c r="E1310" s="88"/>
      <c r="F1310" s="60" t="s">
        <v>1610</v>
      </c>
      <c r="G1310" s="60" t="s">
        <v>0</v>
      </c>
      <c r="H1310" s="89">
        <v>465.8</v>
      </c>
      <c r="I1310" s="68">
        <v>116.53</v>
      </c>
    </row>
    <row r="1311" spans="1:9">
      <c r="A1311" s="60" t="s">
        <v>1611</v>
      </c>
      <c r="B1311" s="68">
        <v>626.59</v>
      </c>
      <c r="E1311" s="88"/>
      <c r="F1311" s="60" t="s">
        <v>1612</v>
      </c>
      <c r="G1311" s="60" t="s">
        <v>0</v>
      </c>
      <c r="H1311" s="89">
        <v>491.76</v>
      </c>
      <c r="I1311" s="68">
        <v>134.83000000000001</v>
      </c>
    </row>
    <row r="1312" spans="1:9" ht="25.5">
      <c r="A1312" s="60" t="s">
        <v>1613</v>
      </c>
      <c r="B1312" s="68">
        <v>226.38</v>
      </c>
      <c r="E1312" s="88"/>
      <c r="F1312" s="60" t="s">
        <v>1614</v>
      </c>
      <c r="G1312" s="60" t="s">
        <v>0</v>
      </c>
      <c r="H1312" s="89">
        <v>179.77</v>
      </c>
      <c r="I1312" s="68">
        <v>46.61</v>
      </c>
    </row>
    <row r="1313" spans="1:9" ht="25.5">
      <c r="A1313" s="60" t="s">
        <v>1615</v>
      </c>
      <c r="B1313" s="68">
        <v>229.15</v>
      </c>
      <c r="E1313" s="88"/>
      <c r="F1313" s="60" t="s">
        <v>1616</v>
      </c>
      <c r="G1313" s="60" t="s">
        <v>0</v>
      </c>
      <c r="H1313" s="89">
        <v>182.54</v>
      </c>
      <c r="I1313" s="68">
        <v>46.61</v>
      </c>
    </row>
    <row r="1314" spans="1:9" ht="25.5">
      <c r="A1314" s="60" t="s">
        <v>1617</v>
      </c>
      <c r="B1314" s="68">
        <v>242.31</v>
      </c>
      <c r="E1314" s="88"/>
      <c r="F1314" s="60" t="s">
        <v>1618</v>
      </c>
      <c r="G1314" s="60" t="s">
        <v>0</v>
      </c>
      <c r="H1314" s="89">
        <v>195.7</v>
      </c>
      <c r="I1314" s="68">
        <v>46.61</v>
      </c>
    </row>
    <row r="1315" spans="1:9" ht="25.5">
      <c r="A1315" s="60" t="s">
        <v>1619</v>
      </c>
      <c r="B1315" s="68">
        <v>211.44</v>
      </c>
      <c r="E1315" s="88"/>
      <c r="F1315" s="60" t="s">
        <v>1620</v>
      </c>
      <c r="G1315" s="60" t="s">
        <v>1</v>
      </c>
      <c r="H1315" s="89">
        <v>167.5</v>
      </c>
      <c r="I1315" s="68">
        <v>43.94</v>
      </c>
    </row>
    <row r="1316" spans="1:9">
      <c r="A1316" s="60" t="s">
        <v>1621</v>
      </c>
      <c r="B1316" s="68">
        <v>197.09</v>
      </c>
      <c r="E1316" s="88"/>
      <c r="F1316" s="60" t="s">
        <v>1622</v>
      </c>
      <c r="G1316" s="60" t="s">
        <v>0</v>
      </c>
      <c r="H1316" s="89">
        <v>150.47999999999999</v>
      </c>
      <c r="I1316" s="68">
        <v>46.61</v>
      </c>
    </row>
    <row r="1317" spans="1:9">
      <c r="A1317" s="60" t="s">
        <v>1623</v>
      </c>
      <c r="B1317" s="68">
        <v>310.44</v>
      </c>
      <c r="E1317" s="88"/>
      <c r="F1317" s="60" t="s">
        <v>1624</v>
      </c>
      <c r="G1317" s="60" t="s">
        <v>0</v>
      </c>
      <c r="H1317" s="89">
        <v>263.83</v>
      </c>
      <c r="I1317" s="68">
        <v>46.61</v>
      </c>
    </row>
    <row r="1318" spans="1:9">
      <c r="A1318" s="60" t="s">
        <v>1625</v>
      </c>
      <c r="B1318" s="68">
        <v>313.20999999999998</v>
      </c>
      <c r="E1318" s="88"/>
      <c r="F1318" s="60" t="s">
        <v>1626</v>
      </c>
      <c r="G1318" s="60" t="s">
        <v>0</v>
      </c>
      <c r="H1318" s="89">
        <v>266.60000000000002</v>
      </c>
      <c r="I1318" s="68">
        <v>46.61</v>
      </c>
    </row>
    <row r="1319" spans="1:9">
      <c r="A1319" s="60" t="s">
        <v>1627</v>
      </c>
      <c r="B1319" s="68">
        <v>431.02</v>
      </c>
      <c r="E1319" s="88"/>
      <c r="F1319" s="60" t="s">
        <v>1628</v>
      </c>
      <c r="G1319" s="60" t="s">
        <v>0</v>
      </c>
      <c r="H1319" s="89">
        <v>344.46</v>
      </c>
      <c r="I1319" s="68">
        <v>86.56</v>
      </c>
    </row>
    <row r="1320" spans="1:9">
      <c r="A1320" s="60" t="s">
        <v>1629</v>
      </c>
      <c r="B1320" s="68">
        <v>439.67</v>
      </c>
      <c r="E1320" s="88"/>
      <c r="F1320" s="60" t="s">
        <v>1630</v>
      </c>
      <c r="G1320" s="60" t="s">
        <v>0</v>
      </c>
      <c r="H1320" s="89">
        <v>353.11</v>
      </c>
      <c r="I1320" s="68">
        <v>86.56</v>
      </c>
    </row>
    <row r="1321" spans="1:9">
      <c r="A1321" s="60" t="s">
        <v>1631</v>
      </c>
      <c r="B1321" s="68">
        <v>457.35</v>
      </c>
      <c r="E1321" s="88"/>
      <c r="F1321" s="60" t="s">
        <v>1632</v>
      </c>
      <c r="G1321" s="60" t="s">
        <v>0</v>
      </c>
      <c r="H1321" s="89">
        <v>370.79</v>
      </c>
      <c r="I1321" s="68">
        <v>86.56</v>
      </c>
    </row>
    <row r="1322" spans="1:9" ht="25.5">
      <c r="A1322" s="60" t="s">
        <v>1633</v>
      </c>
      <c r="B1322" s="68">
        <v>599.85</v>
      </c>
      <c r="E1322" s="88"/>
      <c r="F1322" s="60" t="s">
        <v>1634</v>
      </c>
      <c r="G1322" s="60" t="s">
        <v>0</v>
      </c>
      <c r="H1322" s="89">
        <v>486.65</v>
      </c>
      <c r="I1322" s="68">
        <v>113.2</v>
      </c>
    </row>
    <row r="1323" spans="1:9" ht="25.5">
      <c r="A1323" s="60" t="s">
        <v>1635</v>
      </c>
      <c r="B1323" s="68">
        <v>606.16999999999996</v>
      </c>
      <c r="E1323" s="88"/>
      <c r="F1323" s="60" t="s">
        <v>1636</v>
      </c>
      <c r="G1323" s="60" t="s">
        <v>0</v>
      </c>
      <c r="H1323" s="89">
        <v>492.97</v>
      </c>
      <c r="I1323" s="68">
        <v>113.2</v>
      </c>
    </row>
    <row r="1324" spans="1:9" ht="25.5">
      <c r="A1324" s="60" t="s">
        <v>1637</v>
      </c>
      <c r="B1324" s="68">
        <v>623.47</v>
      </c>
      <c r="E1324" s="88"/>
      <c r="F1324" s="60" t="s">
        <v>1638</v>
      </c>
      <c r="G1324" s="60" t="s">
        <v>0</v>
      </c>
      <c r="H1324" s="89">
        <v>510.27</v>
      </c>
      <c r="I1324" s="68">
        <v>113.2</v>
      </c>
    </row>
    <row r="1325" spans="1:9">
      <c r="A1325" s="60" t="s">
        <v>1639</v>
      </c>
      <c r="B1325" s="68">
        <v>346.92</v>
      </c>
      <c r="E1325" s="88"/>
      <c r="F1325" s="60" t="s">
        <v>1640</v>
      </c>
      <c r="G1325" s="60" t="s">
        <v>0</v>
      </c>
      <c r="H1325" s="89">
        <v>300.31</v>
      </c>
      <c r="I1325" s="68">
        <v>46.61</v>
      </c>
    </row>
    <row r="1326" spans="1:9">
      <c r="A1326" s="60" t="s">
        <v>1641</v>
      </c>
      <c r="B1326" s="68">
        <v>387.91</v>
      </c>
      <c r="E1326" s="88"/>
      <c r="F1326" s="60" t="s">
        <v>1642</v>
      </c>
      <c r="G1326" s="60" t="s">
        <v>0</v>
      </c>
      <c r="H1326" s="89">
        <v>341.3</v>
      </c>
      <c r="I1326" s="68">
        <v>46.61</v>
      </c>
    </row>
    <row r="1327" spans="1:9" ht="25.5">
      <c r="A1327" s="60" t="s">
        <v>1643</v>
      </c>
      <c r="B1327" s="68">
        <v>675.71</v>
      </c>
      <c r="E1327" s="88"/>
      <c r="F1327" s="60" t="s">
        <v>9880</v>
      </c>
      <c r="G1327" s="60" t="s">
        <v>0</v>
      </c>
      <c r="H1327" s="89">
        <v>559.17999999999995</v>
      </c>
      <c r="I1327" s="68">
        <v>116.53</v>
      </c>
    </row>
    <row r="1328" spans="1:9">
      <c r="A1328" s="59" t="s">
        <v>1645</v>
      </c>
      <c r="B1328" s="69"/>
      <c r="E1328" s="84" t="s">
        <v>1646</v>
      </c>
      <c r="F1328" s="85"/>
      <c r="G1328" s="86"/>
      <c r="H1328" s="87"/>
      <c r="I1328" s="87"/>
    </row>
    <row r="1329" spans="1:9" ht="38.25">
      <c r="A1329" s="60" t="s">
        <v>1647</v>
      </c>
      <c r="B1329" s="68">
        <v>192.59</v>
      </c>
      <c r="E1329" s="88"/>
      <c r="F1329" s="60" t="s">
        <v>1648</v>
      </c>
      <c r="G1329" s="60" t="s">
        <v>1</v>
      </c>
      <c r="H1329" s="89">
        <v>146.63999999999999</v>
      </c>
      <c r="I1329" s="68">
        <v>45.95</v>
      </c>
    </row>
    <row r="1330" spans="1:9" ht="25.5">
      <c r="A1330" s="60" t="s">
        <v>1649</v>
      </c>
      <c r="B1330" s="68">
        <v>372.38</v>
      </c>
      <c r="E1330" s="88"/>
      <c r="F1330" s="60" t="s">
        <v>1650</v>
      </c>
      <c r="G1330" s="60" t="s">
        <v>0</v>
      </c>
      <c r="H1330" s="89">
        <v>279.14999999999998</v>
      </c>
      <c r="I1330" s="68">
        <v>93.23</v>
      </c>
    </row>
    <row r="1331" spans="1:9" ht="25.5">
      <c r="A1331" s="60" t="s">
        <v>1651</v>
      </c>
      <c r="B1331" s="68">
        <v>377.78</v>
      </c>
      <c r="E1331" s="88"/>
      <c r="F1331" s="60" t="s">
        <v>1652</v>
      </c>
      <c r="G1331" s="60" t="s">
        <v>0</v>
      </c>
      <c r="H1331" s="89">
        <v>284.55</v>
      </c>
      <c r="I1331" s="68">
        <v>93.23</v>
      </c>
    </row>
    <row r="1332" spans="1:9" ht="25.5">
      <c r="A1332" s="60" t="s">
        <v>1653</v>
      </c>
      <c r="B1332" s="68">
        <v>403.84</v>
      </c>
      <c r="E1332" s="88"/>
      <c r="F1332" s="60" t="s">
        <v>1654</v>
      </c>
      <c r="G1332" s="60" t="s">
        <v>0</v>
      </c>
      <c r="H1332" s="89">
        <v>310.61</v>
      </c>
      <c r="I1332" s="68">
        <v>93.23</v>
      </c>
    </row>
    <row r="1333" spans="1:9" ht="25.5">
      <c r="A1333" s="60" t="s">
        <v>1655</v>
      </c>
      <c r="B1333" s="68">
        <v>543.4</v>
      </c>
      <c r="E1333" s="88"/>
      <c r="F1333" s="60" t="s">
        <v>1656</v>
      </c>
      <c r="G1333" s="60" t="s">
        <v>0</v>
      </c>
      <c r="H1333" s="89">
        <v>450.17</v>
      </c>
      <c r="I1333" s="68">
        <v>93.23</v>
      </c>
    </row>
    <row r="1334" spans="1:9" ht="25.5">
      <c r="A1334" s="60" t="s">
        <v>1657</v>
      </c>
      <c r="B1334" s="68">
        <v>222.07</v>
      </c>
      <c r="E1334" s="88"/>
      <c r="F1334" s="60" t="s">
        <v>1658</v>
      </c>
      <c r="G1334" s="60" t="s">
        <v>1</v>
      </c>
      <c r="H1334" s="89">
        <v>178.13</v>
      </c>
      <c r="I1334" s="68">
        <v>43.94</v>
      </c>
    </row>
    <row r="1335" spans="1:9" ht="25.5">
      <c r="A1335" s="60" t="s">
        <v>1659</v>
      </c>
      <c r="B1335" s="68">
        <v>434.73</v>
      </c>
      <c r="E1335" s="88"/>
      <c r="F1335" s="60" t="s">
        <v>1660</v>
      </c>
      <c r="G1335" s="60" t="s">
        <v>0</v>
      </c>
      <c r="H1335" s="89">
        <v>348.17</v>
      </c>
      <c r="I1335" s="68">
        <v>86.56</v>
      </c>
    </row>
    <row r="1336" spans="1:9" ht="25.5">
      <c r="A1336" s="60" t="s">
        <v>1661</v>
      </c>
      <c r="B1336" s="68">
        <v>444.65</v>
      </c>
      <c r="E1336" s="88"/>
      <c r="F1336" s="60" t="s">
        <v>1662</v>
      </c>
      <c r="G1336" s="60" t="s">
        <v>0</v>
      </c>
      <c r="H1336" s="89">
        <v>358.09</v>
      </c>
      <c r="I1336" s="68">
        <v>86.56</v>
      </c>
    </row>
    <row r="1337" spans="1:9" ht="25.5">
      <c r="A1337" s="60" t="s">
        <v>1663</v>
      </c>
      <c r="B1337" s="68">
        <v>475.23</v>
      </c>
      <c r="E1337" s="88"/>
      <c r="F1337" s="60" t="s">
        <v>1664</v>
      </c>
      <c r="G1337" s="60" t="s">
        <v>0</v>
      </c>
      <c r="H1337" s="89">
        <v>388.67</v>
      </c>
      <c r="I1337" s="68">
        <v>86.56</v>
      </c>
    </row>
    <row r="1338" spans="1:9" ht="25.5">
      <c r="A1338" s="60" t="s">
        <v>1665</v>
      </c>
      <c r="B1338" s="68">
        <v>583.96</v>
      </c>
      <c r="E1338" s="88"/>
      <c r="F1338" s="60" t="s">
        <v>1666</v>
      </c>
      <c r="G1338" s="60" t="s">
        <v>0</v>
      </c>
      <c r="H1338" s="89">
        <v>497.4</v>
      </c>
      <c r="I1338" s="68">
        <v>86.56</v>
      </c>
    </row>
    <row r="1339" spans="1:9">
      <c r="A1339" s="59" t="s">
        <v>1667</v>
      </c>
      <c r="B1339" s="69"/>
      <c r="E1339" s="84" t="s">
        <v>9881</v>
      </c>
      <c r="F1339" s="85"/>
      <c r="G1339" s="86"/>
      <c r="H1339" s="87"/>
      <c r="I1339" s="87"/>
    </row>
    <row r="1340" spans="1:9" ht="38.25">
      <c r="A1340" s="60" t="s">
        <v>1669</v>
      </c>
      <c r="B1340" s="68">
        <v>467.99</v>
      </c>
      <c r="E1340" s="88"/>
      <c r="F1340" s="60" t="s">
        <v>1670</v>
      </c>
      <c r="G1340" s="60" t="s">
        <v>0</v>
      </c>
      <c r="H1340" s="89">
        <v>467.99</v>
      </c>
      <c r="I1340" s="68">
        <v>0</v>
      </c>
    </row>
    <row r="1341" spans="1:9">
      <c r="A1341" s="59" t="s">
        <v>1671</v>
      </c>
      <c r="B1341" s="69"/>
      <c r="E1341" s="84" t="s">
        <v>9882</v>
      </c>
      <c r="F1341" s="85"/>
      <c r="G1341" s="86"/>
      <c r="H1341" s="87"/>
      <c r="I1341" s="87"/>
    </row>
    <row r="1342" spans="1:9" ht="51">
      <c r="A1342" s="60" t="s">
        <v>1673</v>
      </c>
      <c r="B1342" s="68">
        <v>555.87</v>
      </c>
      <c r="E1342" s="88"/>
      <c r="F1342" s="60" t="s">
        <v>1674</v>
      </c>
      <c r="G1342" s="60" t="s">
        <v>0</v>
      </c>
      <c r="H1342" s="89">
        <v>555.87</v>
      </c>
      <c r="I1342" s="68">
        <v>0</v>
      </c>
    </row>
    <row r="1343" spans="1:9" ht="51">
      <c r="A1343" s="60" t="s">
        <v>1675</v>
      </c>
      <c r="B1343" s="68">
        <v>588.19000000000005</v>
      </c>
      <c r="E1343" s="88"/>
      <c r="F1343" s="60" t="s">
        <v>1676</v>
      </c>
      <c r="G1343" s="60" t="s">
        <v>0</v>
      </c>
      <c r="H1343" s="89">
        <v>588.19000000000005</v>
      </c>
      <c r="I1343" s="68">
        <v>0</v>
      </c>
    </row>
    <row r="1344" spans="1:9" ht="51">
      <c r="A1344" s="60" t="s">
        <v>1677</v>
      </c>
      <c r="B1344" s="68">
        <v>583</v>
      </c>
      <c r="E1344" s="88"/>
      <c r="F1344" s="60" t="s">
        <v>1678</v>
      </c>
      <c r="G1344" s="60" t="s">
        <v>0</v>
      </c>
      <c r="H1344" s="89">
        <v>583</v>
      </c>
      <c r="I1344" s="68">
        <v>0</v>
      </c>
    </row>
    <row r="1345" spans="1:9" ht="63.75">
      <c r="A1345" s="60" t="s">
        <v>1679</v>
      </c>
      <c r="B1345" s="68">
        <v>496.69</v>
      </c>
      <c r="E1345" s="88"/>
      <c r="F1345" s="60" t="s">
        <v>1680</v>
      </c>
      <c r="G1345" s="60" t="s">
        <v>0</v>
      </c>
      <c r="H1345" s="89">
        <v>496.69</v>
      </c>
      <c r="I1345" s="68">
        <v>0</v>
      </c>
    </row>
    <row r="1346" spans="1:9" ht="63.75">
      <c r="A1346" s="60" t="s">
        <v>1681</v>
      </c>
      <c r="B1346" s="68">
        <v>595.72</v>
      </c>
      <c r="E1346" s="88"/>
      <c r="F1346" s="60" t="s">
        <v>1682</v>
      </c>
      <c r="G1346" s="60" t="s">
        <v>0</v>
      </c>
      <c r="H1346" s="89">
        <v>595.72</v>
      </c>
      <c r="I1346" s="68">
        <v>0</v>
      </c>
    </row>
    <row r="1347" spans="1:9" ht="76.5">
      <c r="A1347" s="60" t="s">
        <v>1683</v>
      </c>
      <c r="B1347" s="68">
        <v>806.45</v>
      </c>
      <c r="E1347" s="88"/>
      <c r="F1347" s="60" t="s">
        <v>1684</v>
      </c>
      <c r="G1347" s="60" t="s">
        <v>0</v>
      </c>
      <c r="H1347" s="89">
        <v>806.45</v>
      </c>
      <c r="I1347" s="68">
        <v>0</v>
      </c>
    </row>
    <row r="1348" spans="1:9">
      <c r="A1348" s="59" t="s">
        <v>1685</v>
      </c>
      <c r="B1348" s="69"/>
      <c r="E1348" s="84" t="s">
        <v>1686</v>
      </c>
      <c r="F1348" s="85"/>
      <c r="G1348" s="86"/>
      <c r="H1348" s="87"/>
      <c r="I1348" s="87"/>
    </row>
    <row r="1349" spans="1:9">
      <c r="A1349" s="60" t="s">
        <v>1687</v>
      </c>
      <c r="B1349" s="68">
        <v>44.9</v>
      </c>
      <c r="E1349" s="88"/>
      <c r="F1349" s="60" t="s">
        <v>1688</v>
      </c>
      <c r="G1349" s="60" t="s">
        <v>0</v>
      </c>
      <c r="H1349" s="89">
        <v>1.62</v>
      </c>
      <c r="I1349" s="68">
        <v>43.28</v>
      </c>
    </row>
    <row r="1350" spans="1:9">
      <c r="A1350" s="60" t="s">
        <v>1689</v>
      </c>
      <c r="B1350" s="68">
        <v>53.26</v>
      </c>
      <c r="E1350" s="88"/>
      <c r="F1350" s="60" t="s">
        <v>1690</v>
      </c>
      <c r="G1350" s="60" t="s">
        <v>0</v>
      </c>
      <c r="H1350" s="89">
        <v>0</v>
      </c>
      <c r="I1350" s="68">
        <v>53.26</v>
      </c>
    </row>
    <row r="1351" spans="1:9">
      <c r="A1351" s="60" t="s">
        <v>1691</v>
      </c>
      <c r="B1351" s="68">
        <v>1.67</v>
      </c>
      <c r="E1351" s="88"/>
      <c r="F1351" s="60" t="s">
        <v>1692</v>
      </c>
      <c r="G1351" s="60" t="s">
        <v>2</v>
      </c>
      <c r="H1351" s="89">
        <v>0</v>
      </c>
      <c r="I1351" s="68">
        <v>1.67</v>
      </c>
    </row>
    <row r="1352" spans="1:9">
      <c r="A1352" s="60" t="s">
        <v>1693</v>
      </c>
      <c r="B1352" s="68">
        <v>36.270000000000003</v>
      </c>
      <c r="E1352" s="88"/>
      <c r="F1352" s="60" t="s">
        <v>1694</v>
      </c>
      <c r="G1352" s="60" t="s">
        <v>2</v>
      </c>
      <c r="H1352" s="89">
        <v>26.28</v>
      </c>
      <c r="I1352" s="68">
        <v>9.99</v>
      </c>
    </row>
    <row r="1353" spans="1:9" ht="25.5">
      <c r="A1353" s="60" t="s">
        <v>1695</v>
      </c>
      <c r="B1353" s="68">
        <v>1043.76</v>
      </c>
      <c r="E1353" s="88"/>
      <c r="F1353" s="60" t="s">
        <v>1696</v>
      </c>
      <c r="G1353" s="60" t="s">
        <v>1</v>
      </c>
      <c r="H1353" s="89">
        <v>910.6</v>
      </c>
      <c r="I1353" s="68">
        <v>133.16</v>
      </c>
    </row>
    <row r="1354" spans="1:9">
      <c r="A1354" s="60" t="s">
        <v>1697</v>
      </c>
      <c r="B1354" s="68">
        <v>4.76</v>
      </c>
      <c r="E1354" s="88"/>
      <c r="F1354" s="60" t="s">
        <v>1698</v>
      </c>
      <c r="G1354" s="60" t="s">
        <v>2</v>
      </c>
      <c r="H1354" s="89">
        <v>3.09</v>
      </c>
      <c r="I1354" s="68">
        <v>1.67</v>
      </c>
    </row>
    <row r="1355" spans="1:9" ht="25.5">
      <c r="A1355" s="60" t="s">
        <v>1699</v>
      </c>
      <c r="B1355" s="68">
        <v>215.98</v>
      </c>
      <c r="E1355" s="88"/>
      <c r="F1355" s="60" t="s">
        <v>1700</v>
      </c>
      <c r="G1355" s="60" t="s">
        <v>0</v>
      </c>
      <c r="H1355" s="89">
        <v>215.98</v>
      </c>
      <c r="I1355" s="68">
        <v>0</v>
      </c>
    </row>
    <row r="1356" spans="1:9">
      <c r="A1356" s="60" t="s">
        <v>1701</v>
      </c>
      <c r="B1356" s="68">
        <v>499.43</v>
      </c>
      <c r="E1356" s="88"/>
      <c r="F1356" s="60" t="s">
        <v>1702</v>
      </c>
      <c r="G1356" s="60" t="s">
        <v>1</v>
      </c>
      <c r="H1356" s="89">
        <v>482.77</v>
      </c>
      <c r="I1356" s="68">
        <v>16.66</v>
      </c>
    </row>
    <row r="1357" spans="1:9" ht="25.5">
      <c r="A1357" s="60" t="s">
        <v>1703</v>
      </c>
      <c r="B1357" s="68">
        <v>126.48</v>
      </c>
      <c r="E1357" s="88"/>
      <c r="F1357" s="60" t="s">
        <v>1704</v>
      </c>
      <c r="G1357" s="60" t="s">
        <v>1</v>
      </c>
      <c r="H1357" s="89">
        <v>109.82</v>
      </c>
      <c r="I1357" s="68">
        <v>16.66</v>
      </c>
    </row>
    <row r="1358" spans="1:9" ht="25.5">
      <c r="A1358" s="60" t="s">
        <v>1705</v>
      </c>
      <c r="B1358" s="68">
        <v>537.9</v>
      </c>
      <c r="E1358" s="88"/>
      <c r="F1358" s="60" t="s">
        <v>1706</v>
      </c>
      <c r="G1358" s="60" t="s">
        <v>1</v>
      </c>
      <c r="H1358" s="89">
        <v>521.24</v>
      </c>
      <c r="I1358" s="68">
        <v>16.66</v>
      </c>
    </row>
    <row r="1359" spans="1:9">
      <c r="A1359" s="60" t="s">
        <v>1707</v>
      </c>
      <c r="B1359" s="68">
        <v>476.02</v>
      </c>
      <c r="E1359" s="88"/>
      <c r="F1359" s="60" t="s">
        <v>1708</v>
      </c>
      <c r="G1359" s="60" t="s">
        <v>0</v>
      </c>
      <c r="H1359" s="89">
        <v>426.07</v>
      </c>
      <c r="I1359" s="68">
        <v>49.95</v>
      </c>
    </row>
    <row r="1360" spans="1:9">
      <c r="A1360" s="60" t="s">
        <v>1709</v>
      </c>
      <c r="B1360" s="68">
        <v>425.88</v>
      </c>
      <c r="E1360" s="88"/>
      <c r="F1360" s="60" t="s">
        <v>1710</v>
      </c>
      <c r="G1360" s="60" t="s">
        <v>0</v>
      </c>
      <c r="H1360" s="89">
        <v>375.93</v>
      </c>
      <c r="I1360" s="68">
        <v>49.95</v>
      </c>
    </row>
    <row r="1361" spans="1:9">
      <c r="A1361" s="60" t="s">
        <v>1711</v>
      </c>
      <c r="B1361" s="68">
        <v>546.54999999999995</v>
      </c>
      <c r="E1361" s="88"/>
      <c r="F1361" s="60" t="s">
        <v>1712</v>
      </c>
      <c r="G1361" s="60" t="s">
        <v>0</v>
      </c>
      <c r="H1361" s="89">
        <v>496.6</v>
      </c>
      <c r="I1361" s="68">
        <v>49.95</v>
      </c>
    </row>
    <row r="1362" spans="1:9">
      <c r="A1362" s="60" t="s">
        <v>1713</v>
      </c>
      <c r="B1362" s="68">
        <v>168.18</v>
      </c>
      <c r="E1362" s="88"/>
      <c r="F1362" s="60" t="s">
        <v>1714</v>
      </c>
      <c r="G1362" s="60" t="s">
        <v>0</v>
      </c>
      <c r="H1362" s="89">
        <v>118.23</v>
      </c>
      <c r="I1362" s="68">
        <v>49.95</v>
      </c>
    </row>
    <row r="1363" spans="1:9">
      <c r="A1363" s="60" t="s">
        <v>1715</v>
      </c>
      <c r="B1363" s="68">
        <v>166.82</v>
      </c>
      <c r="E1363" s="88"/>
      <c r="F1363" s="60" t="s">
        <v>1716</v>
      </c>
      <c r="G1363" s="60" t="s">
        <v>0</v>
      </c>
      <c r="H1363" s="89">
        <v>116.87</v>
      </c>
      <c r="I1363" s="68">
        <v>49.95</v>
      </c>
    </row>
    <row r="1364" spans="1:9">
      <c r="A1364" s="60" t="s">
        <v>1717</v>
      </c>
      <c r="B1364" s="68">
        <v>170.95</v>
      </c>
      <c r="E1364" s="88"/>
      <c r="F1364" s="60" t="s">
        <v>1718</v>
      </c>
      <c r="G1364" s="60" t="s">
        <v>0</v>
      </c>
      <c r="H1364" s="89">
        <v>121</v>
      </c>
      <c r="I1364" s="68">
        <v>49.95</v>
      </c>
    </row>
    <row r="1365" spans="1:9">
      <c r="A1365" s="60" t="s">
        <v>1719</v>
      </c>
      <c r="B1365" s="68">
        <v>184.11</v>
      </c>
      <c r="E1365" s="88"/>
      <c r="F1365" s="60" t="s">
        <v>1720</v>
      </c>
      <c r="G1365" s="60" t="s">
        <v>0</v>
      </c>
      <c r="H1365" s="89">
        <v>134.16</v>
      </c>
      <c r="I1365" s="68">
        <v>49.95</v>
      </c>
    </row>
    <row r="1366" spans="1:9" ht="38.25">
      <c r="A1366" s="60" t="s">
        <v>1721</v>
      </c>
      <c r="B1366" s="68">
        <v>773.45</v>
      </c>
      <c r="E1366" s="88"/>
      <c r="F1366" s="60" t="s">
        <v>1722</v>
      </c>
      <c r="G1366" s="60" t="s">
        <v>0</v>
      </c>
      <c r="H1366" s="89">
        <v>723.5</v>
      </c>
      <c r="I1366" s="68">
        <v>49.95</v>
      </c>
    </row>
    <row r="1367" spans="1:9" ht="38.25">
      <c r="A1367" s="60" t="s">
        <v>1723</v>
      </c>
      <c r="B1367" s="68">
        <v>864.43</v>
      </c>
      <c r="E1367" s="88"/>
      <c r="F1367" s="60" t="s">
        <v>1724</v>
      </c>
      <c r="G1367" s="60" t="s">
        <v>0</v>
      </c>
      <c r="H1367" s="89">
        <v>814.48</v>
      </c>
      <c r="I1367" s="68">
        <v>49.95</v>
      </c>
    </row>
    <row r="1368" spans="1:9" ht="38.25">
      <c r="A1368" s="60" t="s">
        <v>1725</v>
      </c>
      <c r="B1368" s="68">
        <v>811.82</v>
      </c>
      <c r="E1368" s="88"/>
      <c r="F1368" s="60" t="s">
        <v>1726</v>
      </c>
      <c r="G1368" s="60" t="s">
        <v>0</v>
      </c>
      <c r="H1368" s="89">
        <v>761.87</v>
      </c>
      <c r="I1368" s="68">
        <v>49.95</v>
      </c>
    </row>
    <row r="1369" spans="1:9" ht="25.5">
      <c r="A1369" s="60" t="s">
        <v>1727</v>
      </c>
      <c r="B1369" s="68">
        <v>564</v>
      </c>
      <c r="E1369" s="88"/>
      <c r="F1369" s="60" t="s">
        <v>1728</v>
      </c>
      <c r="G1369" s="60" t="s">
        <v>1</v>
      </c>
      <c r="H1369" s="89">
        <v>514.04999999999995</v>
      </c>
      <c r="I1369" s="68">
        <v>49.95</v>
      </c>
    </row>
    <row r="1370" spans="1:9">
      <c r="A1370" s="58" t="s">
        <v>1729</v>
      </c>
      <c r="B1370" s="66"/>
      <c r="E1370" s="80" t="s">
        <v>1730</v>
      </c>
      <c r="F1370" s="81"/>
      <c r="G1370" s="82"/>
      <c r="H1370" s="83"/>
      <c r="I1370" s="83"/>
    </row>
    <row r="1371" spans="1:9">
      <c r="A1371" s="59" t="s">
        <v>1731</v>
      </c>
      <c r="B1371" s="69"/>
      <c r="E1371" s="84" t="s">
        <v>1732</v>
      </c>
      <c r="F1371" s="85"/>
      <c r="G1371" s="86"/>
      <c r="H1371" s="87"/>
      <c r="I1371" s="87"/>
    </row>
    <row r="1372" spans="1:9">
      <c r="A1372" s="60" t="s">
        <v>1733</v>
      </c>
      <c r="B1372" s="68">
        <v>633.91999999999996</v>
      </c>
      <c r="E1372" s="88"/>
      <c r="F1372" s="60" t="s">
        <v>1734</v>
      </c>
      <c r="G1372" s="60" t="s">
        <v>1</v>
      </c>
      <c r="H1372" s="89">
        <v>612.79999999999995</v>
      </c>
      <c r="I1372" s="68">
        <v>21.12</v>
      </c>
    </row>
    <row r="1373" spans="1:9">
      <c r="A1373" s="60" t="s">
        <v>1735</v>
      </c>
      <c r="B1373" s="68">
        <v>513.74</v>
      </c>
      <c r="E1373" s="88"/>
      <c r="F1373" s="60" t="s">
        <v>1736</v>
      </c>
      <c r="G1373" s="60" t="s">
        <v>1</v>
      </c>
      <c r="H1373" s="89">
        <v>492.62</v>
      </c>
      <c r="I1373" s="68">
        <v>21.12</v>
      </c>
    </row>
    <row r="1374" spans="1:9">
      <c r="A1374" s="60" t="s">
        <v>1737</v>
      </c>
      <c r="B1374" s="68">
        <v>372.79</v>
      </c>
      <c r="E1374" s="88"/>
      <c r="F1374" s="60" t="s">
        <v>1738</v>
      </c>
      <c r="G1374" s="60" t="s">
        <v>1</v>
      </c>
      <c r="H1374" s="89">
        <v>351.67</v>
      </c>
      <c r="I1374" s="68">
        <v>21.12</v>
      </c>
    </row>
    <row r="1375" spans="1:9">
      <c r="A1375" s="60" t="s">
        <v>1739</v>
      </c>
      <c r="B1375" s="68">
        <v>566.32000000000005</v>
      </c>
      <c r="E1375" s="88"/>
      <c r="F1375" s="60" t="s">
        <v>1740</v>
      </c>
      <c r="G1375" s="60" t="s">
        <v>1</v>
      </c>
      <c r="H1375" s="89">
        <v>545.20000000000005</v>
      </c>
      <c r="I1375" s="68">
        <v>21.12</v>
      </c>
    </row>
    <row r="1376" spans="1:9" ht="25.5">
      <c r="A1376" s="60" t="s">
        <v>1741</v>
      </c>
      <c r="B1376" s="68">
        <v>562.86</v>
      </c>
      <c r="E1376" s="88"/>
      <c r="F1376" s="60" t="s">
        <v>1742</v>
      </c>
      <c r="G1376" s="60" t="s">
        <v>1</v>
      </c>
      <c r="H1376" s="89">
        <v>541.74</v>
      </c>
      <c r="I1376" s="68">
        <v>21.12</v>
      </c>
    </row>
    <row r="1377" spans="1:9">
      <c r="A1377" s="60" t="s">
        <v>1743</v>
      </c>
      <c r="B1377" s="68">
        <v>697.96</v>
      </c>
      <c r="E1377" s="88"/>
      <c r="F1377" s="60" t="s">
        <v>1744</v>
      </c>
      <c r="G1377" s="60" t="s">
        <v>1</v>
      </c>
      <c r="H1377" s="89">
        <v>676.84</v>
      </c>
      <c r="I1377" s="68">
        <v>21.12</v>
      </c>
    </row>
    <row r="1378" spans="1:9">
      <c r="A1378" s="60" t="s">
        <v>1745</v>
      </c>
      <c r="B1378" s="68">
        <v>218.45</v>
      </c>
      <c r="E1378" s="88"/>
      <c r="F1378" s="60" t="s">
        <v>1746</v>
      </c>
      <c r="G1378" s="60" t="s">
        <v>1</v>
      </c>
      <c r="H1378" s="89">
        <v>197.33</v>
      </c>
      <c r="I1378" s="68">
        <v>21.12</v>
      </c>
    </row>
    <row r="1379" spans="1:9" ht="25.5">
      <c r="A1379" s="60" t="s">
        <v>1747</v>
      </c>
      <c r="B1379" s="68">
        <v>530.26</v>
      </c>
      <c r="E1379" s="88"/>
      <c r="F1379" s="60" t="s">
        <v>1748</v>
      </c>
      <c r="G1379" s="60" t="s">
        <v>1</v>
      </c>
      <c r="H1379" s="89">
        <v>509.14</v>
      </c>
      <c r="I1379" s="68">
        <v>21.12</v>
      </c>
    </row>
    <row r="1380" spans="1:9" ht="25.5">
      <c r="A1380" s="60" t="s">
        <v>1749</v>
      </c>
      <c r="B1380" s="68">
        <v>359.41</v>
      </c>
      <c r="E1380" s="88"/>
      <c r="F1380" s="60" t="s">
        <v>1750</v>
      </c>
      <c r="G1380" s="60" t="s">
        <v>1</v>
      </c>
      <c r="H1380" s="89">
        <v>338.29</v>
      </c>
      <c r="I1380" s="68">
        <v>21.12</v>
      </c>
    </row>
    <row r="1381" spans="1:9">
      <c r="A1381" s="60" t="s">
        <v>1751</v>
      </c>
      <c r="B1381" s="68">
        <v>570.38</v>
      </c>
      <c r="E1381" s="88"/>
      <c r="F1381" s="60" t="s">
        <v>1752</v>
      </c>
      <c r="G1381" s="60" t="s">
        <v>1</v>
      </c>
      <c r="H1381" s="89">
        <v>549.26</v>
      </c>
      <c r="I1381" s="68">
        <v>21.12</v>
      </c>
    </row>
    <row r="1382" spans="1:9" ht="38.25">
      <c r="A1382" s="60" t="s">
        <v>1753</v>
      </c>
      <c r="B1382" s="68">
        <v>185.11</v>
      </c>
      <c r="E1382" s="88"/>
      <c r="F1382" s="60" t="s">
        <v>1754</v>
      </c>
      <c r="G1382" s="60" t="s">
        <v>1</v>
      </c>
      <c r="H1382" s="89">
        <v>185.11</v>
      </c>
      <c r="I1382" s="68">
        <v>0</v>
      </c>
    </row>
    <row r="1383" spans="1:9" ht="25.5">
      <c r="A1383" s="60" t="s">
        <v>1755</v>
      </c>
      <c r="B1383" s="68">
        <v>175.74</v>
      </c>
      <c r="E1383" s="88"/>
      <c r="F1383" s="60" t="s">
        <v>1756</v>
      </c>
      <c r="G1383" s="60" t="s">
        <v>1</v>
      </c>
      <c r="H1383" s="89">
        <v>175.74</v>
      </c>
      <c r="I1383" s="68">
        <v>0</v>
      </c>
    </row>
    <row r="1384" spans="1:9" ht="38.25">
      <c r="A1384" s="60" t="s">
        <v>1757</v>
      </c>
      <c r="B1384" s="68">
        <v>313.08999999999997</v>
      </c>
      <c r="E1384" s="88"/>
      <c r="F1384" s="60" t="s">
        <v>9883</v>
      </c>
      <c r="G1384" s="60" t="s">
        <v>1</v>
      </c>
      <c r="H1384" s="89">
        <v>292.75</v>
      </c>
      <c r="I1384" s="68">
        <v>20.34</v>
      </c>
    </row>
    <row r="1385" spans="1:9" ht="51">
      <c r="A1385" s="60" t="s">
        <v>1759</v>
      </c>
      <c r="B1385" s="68">
        <v>430.58</v>
      </c>
      <c r="E1385" s="88"/>
      <c r="F1385" s="60" t="s">
        <v>9884</v>
      </c>
      <c r="G1385" s="60" t="s">
        <v>1</v>
      </c>
      <c r="H1385" s="89">
        <v>410.24</v>
      </c>
      <c r="I1385" s="68">
        <v>20.34</v>
      </c>
    </row>
    <row r="1386" spans="1:9" ht="25.5">
      <c r="A1386" s="60" t="s">
        <v>1761</v>
      </c>
      <c r="B1386" s="68">
        <v>817.08</v>
      </c>
      <c r="E1386" s="88"/>
      <c r="F1386" s="60" t="s">
        <v>1762</v>
      </c>
      <c r="G1386" s="60" t="s">
        <v>1</v>
      </c>
      <c r="H1386" s="89">
        <v>763.25</v>
      </c>
      <c r="I1386" s="68">
        <v>53.83</v>
      </c>
    </row>
    <row r="1387" spans="1:9" ht="38.25">
      <c r="A1387" s="60" t="s">
        <v>1763</v>
      </c>
      <c r="B1387" s="68">
        <v>657.84</v>
      </c>
      <c r="E1387" s="88"/>
      <c r="F1387" s="60" t="s">
        <v>9885</v>
      </c>
      <c r="G1387" s="60" t="s">
        <v>1</v>
      </c>
      <c r="H1387" s="89">
        <v>636.72</v>
      </c>
      <c r="I1387" s="68">
        <v>21.12</v>
      </c>
    </row>
    <row r="1388" spans="1:9">
      <c r="A1388" s="60" t="s">
        <v>1765</v>
      </c>
      <c r="B1388" s="68">
        <v>667.52</v>
      </c>
      <c r="E1388" s="88"/>
      <c r="F1388" s="60" t="s">
        <v>1766</v>
      </c>
      <c r="G1388" s="60" t="s">
        <v>1</v>
      </c>
      <c r="H1388" s="89">
        <v>597.69000000000005</v>
      </c>
      <c r="I1388" s="68">
        <v>69.83</v>
      </c>
    </row>
    <row r="1389" spans="1:9">
      <c r="A1389" s="59" t="s">
        <v>1767</v>
      </c>
      <c r="B1389" s="69"/>
      <c r="E1389" s="84" t="s">
        <v>1768</v>
      </c>
      <c r="F1389" s="85"/>
      <c r="G1389" s="86"/>
      <c r="H1389" s="87"/>
      <c r="I1389" s="87"/>
    </row>
    <row r="1390" spans="1:9" ht="25.5">
      <c r="A1390" s="60" t="s">
        <v>1769</v>
      </c>
      <c r="B1390" s="68">
        <v>767.28</v>
      </c>
      <c r="E1390" s="88"/>
      <c r="F1390" s="60" t="s">
        <v>1770</v>
      </c>
      <c r="G1390" s="60" t="s">
        <v>1</v>
      </c>
      <c r="H1390" s="89">
        <v>703.95</v>
      </c>
      <c r="I1390" s="68">
        <v>63.33</v>
      </c>
    </row>
    <row r="1391" spans="1:9" ht="25.5">
      <c r="A1391" s="60" t="s">
        <v>1771</v>
      </c>
      <c r="B1391" s="68">
        <v>427.48</v>
      </c>
      <c r="E1391" s="88"/>
      <c r="F1391" s="60" t="s">
        <v>1772</v>
      </c>
      <c r="G1391" s="60" t="s">
        <v>1</v>
      </c>
      <c r="H1391" s="89">
        <v>364.15</v>
      </c>
      <c r="I1391" s="68">
        <v>63.33</v>
      </c>
    </row>
    <row r="1392" spans="1:9">
      <c r="A1392" s="60" t="s">
        <v>1773</v>
      </c>
      <c r="B1392" s="68">
        <v>492.17</v>
      </c>
      <c r="E1392" s="88"/>
      <c r="F1392" s="60" t="s">
        <v>1774</v>
      </c>
      <c r="G1392" s="60" t="s">
        <v>1</v>
      </c>
      <c r="H1392" s="89">
        <v>428.84</v>
      </c>
      <c r="I1392" s="68">
        <v>63.33</v>
      </c>
    </row>
    <row r="1393" spans="1:9" ht="25.5">
      <c r="A1393" s="60" t="s">
        <v>1775</v>
      </c>
      <c r="B1393" s="68">
        <v>870.56</v>
      </c>
      <c r="E1393" s="88"/>
      <c r="F1393" s="60" t="s">
        <v>1776</v>
      </c>
      <c r="G1393" s="60" t="s">
        <v>0</v>
      </c>
      <c r="H1393" s="89">
        <v>758.92</v>
      </c>
      <c r="I1393" s="68">
        <v>111.64</v>
      </c>
    </row>
    <row r="1394" spans="1:9" ht="25.5">
      <c r="A1394" s="60" t="s">
        <v>1777</v>
      </c>
      <c r="B1394" s="68">
        <v>1007.75</v>
      </c>
      <c r="E1394" s="88"/>
      <c r="F1394" s="60" t="s">
        <v>1778</v>
      </c>
      <c r="G1394" s="60" t="s">
        <v>0</v>
      </c>
      <c r="H1394" s="89">
        <v>896.11</v>
      </c>
      <c r="I1394" s="68">
        <v>111.64</v>
      </c>
    </row>
    <row r="1395" spans="1:9" ht="38.25">
      <c r="A1395" s="60" t="s">
        <v>1779</v>
      </c>
      <c r="B1395" s="68">
        <v>1010.36</v>
      </c>
      <c r="E1395" s="88"/>
      <c r="F1395" s="60" t="s">
        <v>1780</v>
      </c>
      <c r="G1395" s="60" t="s">
        <v>1</v>
      </c>
      <c r="H1395" s="89">
        <v>898.72</v>
      </c>
      <c r="I1395" s="68">
        <v>111.64</v>
      </c>
    </row>
    <row r="1396" spans="1:9" ht="25.5">
      <c r="A1396" s="60" t="s">
        <v>1781</v>
      </c>
      <c r="B1396" s="68">
        <v>1070.3499999999999</v>
      </c>
      <c r="E1396" s="88"/>
      <c r="F1396" s="60" t="s">
        <v>1782</v>
      </c>
      <c r="G1396" s="60" t="s">
        <v>0</v>
      </c>
      <c r="H1396" s="89">
        <v>948.96</v>
      </c>
      <c r="I1396" s="68">
        <v>121.39</v>
      </c>
    </row>
    <row r="1397" spans="1:9" ht="25.5">
      <c r="A1397" s="60" t="s">
        <v>1783</v>
      </c>
      <c r="B1397" s="68">
        <v>1120.48</v>
      </c>
      <c r="E1397" s="88"/>
      <c r="F1397" s="60" t="s">
        <v>1784</v>
      </c>
      <c r="G1397" s="60" t="s">
        <v>0</v>
      </c>
      <c r="H1397" s="89">
        <v>999.09</v>
      </c>
      <c r="I1397" s="68">
        <v>121.39</v>
      </c>
    </row>
    <row r="1398" spans="1:9">
      <c r="A1398" s="60" t="s">
        <v>1785</v>
      </c>
      <c r="B1398" s="68">
        <v>692.95</v>
      </c>
      <c r="E1398" s="88"/>
      <c r="F1398" s="60" t="s">
        <v>1786</v>
      </c>
      <c r="G1398" s="60" t="s">
        <v>1</v>
      </c>
      <c r="H1398" s="89">
        <v>629.62</v>
      </c>
      <c r="I1398" s="68">
        <v>63.33</v>
      </c>
    </row>
    <row r="1399" spans="1:9" ht="25.5">
      <c r="A1399" s="60" t="s">
        <v>1787</v>
      </c>
      <c r="B1399" s="68">
        <v>324.14999999999998</v>
      </c>
      <c r="E1399" s="88"/>
      <c r="F1399" s="60" t="s">
        <v>1788</v>
      </c>
      <c r="G1399" s="60" t="s">
        <v>1</v>
      </c>
      <c r="H1399" s="89">
        <v>260.82</v>
      </c>
      <c r="I1399" s="68">
        <v>63.33</v>
      </c>
    </row>
    <row r="1400" spans="1:9" ht="25.5">
      <c r="A1400" s="60" t="s">
        <v>1789</v>
      </c>
      <c r="B1400" s="68">
        <v>922.76</v>
      </c>
      <c r="E1400" s="88"/>
      <c r="F1400" s="60" t="s">
        <v>1790</v>
      </c>
      <c r="G1400" s="60" t="s">
        <v>1</v>
      </c>
      <c r="H1400" s="89">
        <v>859.43</v>
      </c>
      <c r="I1400" s="68">
        <v>63.33</v>
      </c>
    </row>
    <row r="1401" spans="1:9" ht="25.5">
      <c r="A1401" s="60" t="s">
        <v>1791</v>
      </c>
      <c r="B1401" s="68">
        <v>428.59</v>
      </c>
      <c r="E1401" s="88"/>
      <c r="F1401" s="60" t="s">
        <v>1792</v>
      </c>
      <c r="G1401" s="60" t="s">
        <v>1</v>
      </c>
      <c r="H1401" s="89">
        <v>380.28</v>
      </c>
      <c r="I1401" s="68">
        <v>48.31</v>
      </c>
    </row>
    <row r="1402" spans="1:9" ht="38.25">
      <c r="A1402" s="60" t="s">
        <v>1793</v>
      </c>
      <c r="B1402" s="68">
        <v>413.75</v>
      </c>
      <c r="E1402" s="88"/>
      <c r="F1402" s="60" t="s">
        <v>1794</v>
      </c>
      <c r="G1402" s="60" t="s">
        <v>1</v>
      </c>
      <c r="H1402" s="89">
        <v>350.42</v>
      </c>
      <c r="I1402" s="68">
        <v>63.33</v>
      </c>
    </row>
    <row r="1403" spans="1:9" ht="25.5">
      <c r="A1403" s="60" t="s">
        <v>1795</v>
      </c>
      <c r="B1403" s="68">
        <v>566.66999999999996</v>
      </c>
      <c r="E1403" s="88"/>
      <c r="F1403" s="60" t="s">
        <v>1796</v>
      </c>
      <c r="G1403" s="60" t="s">
        <v>1</v>
      </c>
      <c r="H1403" s="89">
        <v>503.34</v>
      </c>
      <c r="I1403" s="68">
        <v>63.33</v>
      </c>
    </row>
    <row r="1404" spans="1:9" ht="25.5">
      <c r="A1404" s="60" t="s">
        <v>1797</v>
      </c>
      <c r="B1404" s="68">
        <v>970.42</v>
      </c>
      <c r="E1404" s="88"/>
      <c r="F1404" s="60" t="s">
        <v>1798</v>
      </c>
      <c r="G1404" s="60" t="s">
        <v>1</v>
      </c>
      <c r="H1404" s="89">
        <v>907.09</v>
      </c>
      <c r="I1404" s="68">
        <v>63.33</v>
      </c>
    </row>
    <row r="1405" spans="1:9" ht="25.5">
      <c r="A1405" s="60" t="s">
        <v>1799</v>
      </c>
      <c r="B1405" s="68">
        <v>960.68</v>
      </c>
      <c r="E1405" s="88"/>
      <c r="F1405" s="60" t="s">
        <v>1800</v>
      </c>
      <c r="G1405" s="60" t="s">
        <v>1</v>
      </c>
      <c r="H1405" s="89">
        <v>897.35</v>
      </c>
      <c r="I1405" s="68">
        <v>63.33</v>
      </c>
    </row>
    <row r="1406" spans="1:9" ht="25.5">
      <c r="A1406" s="60" t="s">
        <v>1801</v>
      </c>
      <c r="B1406" s="68">
        <v>874.6</v>
      </c>
      <c r="E1406" s="88"/>
      <c r="F1406" s="60" t="s">
        <v>1802</v>
      </c>
      <c r="G1406" s="60" t="s">
        <v>1</v>
      </c>
      <c r="H1406" s="89">
        <v>811.27</v>
      </c>
      <c r="I1406" s="68">
        <v>63.33</v>
      </c>
    </row>
    <row r="1407" spans="1:9" ht="25.5">
      <c r="A1407" s="60" t="s">
        <v>1803</v>
      </c>
      <c r="B1407" s="68">
        <v>537.29999999999995</v>
      </c>
      <c r="E1407" s="88"/>
      <c r="F1407" s="60" t="s">
        <v>1804</v>
      </c>
      <c r="G1407" s="60" t="s">
        <v>1</v>
      </c>
      <c r="H1407" s="89">
        <v>473.97</v>
      </c>
      <c r="I1407" s="68">
        <v>63.33</v>
      </c>
    </row>
    <row r="1408" spans="1:9">
      <c r="A1408" s="60" t="s">
        <v>1805</v>
      </c>
      <c r="B1408" s="68">
        <v>597.39</v>
      </c>
      <c r="E1408" s="88"/>
      <c r="F1408" s="60" t="s">
        <v>1806</v>
      </c>
      <c r="G1408" s="60" t="s">
        <v>1</v>
      </c>
      <c r="H1408" s="89">
        <v>555.30999999999995</v>
      </c>
      <c r="I1408" s="68">
        <v>42.08</v>
      </c>
    </row>
    <row r="1409" spans="1:9" ht="25.5">
      <c r="A1409" s="60" t="s">
        <v>1807</v>
      </c>
      <c r="B1409" s="68">
        <v>512.22</v>
      </c>
      <c r="E1409" s="88"/>
      <c r="F1409" s="60" t="s">
        <v>1808</v>
      </c>
      <c r="G1409" s="60" t="s">
        <v>1</v>
      </c>
      <c r="H1409" s="89">
        <v>460.66</v>
      </c>
      <c r="I1409" s="68">
        <v>51.56</v>
      </c>
    </row>
    <row r="1410" spans="1:9" ht="25.5">
      <c r="A1410" s="60" t="s">
        <v>1809</v>
      </c>
      <c r="B1410" s="68">
        <v>758.74</v>
      </c>
      <c r="E1410" s="88"/>
      <c r="F1410" s="60" t="s">
        <v>1810</v>
      </c>
      <c r="G1410" s="60" t="s">
        <v>1</v>
      </c>
      <c r="H1410" s="89">
        <v>716.66</v>
      </c>
      <c r="I1410" s="68">
        <v>42.08</v>
      </c>
    </row>
    <row r="1411" spans="1:9" ht="25.5">
      <c r="A1411" s="60" t="s">
        <v>1811</v>
      </c>
      <c r="B1411" s="68">
        <v>743.45</v>
      </c>
      <c r="E1411" s="88"/>
      <c r="F1411" s="60" t="s">
        <v>1812</v>
      </c>
      <c r="G1411" s="60" t="s">
        <v>1</v>
      </c>
      <c r="H1411" s="89">
        <v>701.37</v>
      </c>
      <c r="I1411" s="68">
        <v>42.08</v>
      </c>
    </row>
    <row r="1412" spans="1:9" ht="25.5">
      <c r="A1412" s="60" t="s">
        <v>1813</v>
      </c>
      <c r="B1412" s="68">
        <v>901.41</v>
      </c>
      <c r="E1412" s="88"/>
      <c r="F1412" s="60" t="s">
        <v>1814</v>
      </c>
      <c r="G1412" s="60" t="s">
        <v>1</v>
      </c>
      <c r="H1412" s="89">
        <v>880.29</v>
      </c>
      <c r="I1412" s="68">
        <v>21.12</v>
      </c>
    </row>
    <row r="1413" spans="1:9">
      <c r="A1413" s="60" t="s">
        <v>1815</v>
      </c>
      <c r="B1413" s="68">
        <v>378.84</v>
      </c>
      <c r="E1413" s="88"/>
      <c r="F1413" s="60" t="s">
        <v>1816</v>
      </c>
      <c r="G1413" s="60" t="s">
        <v>1</v>
      </c>
      <c r="H1413" s="89">
        <v>345.55</v>
      </c>
      <c r="I1413" s="68">
        <v>33.29</v>
      </c>
    </row>
    <row r="1414" spans="1:9" ht="38.25">
      <c r="A1414" s="60" t="s">
        <v>1817</v>
      </c>
      <c r="B1414" s="68">
        <v>429.04</v>
      </c>
      <c r="E1414" s="88"/>
      <c r="F1414" s="60" t="s">
        <v>1818</v>
      </c>
      <c r="G1414" s="60" t="s">
        <v>1</v>
      </c>
      <c r="H1414" s="89">
        <v>365.71</v>
      </c>
      <c r="I1414" s="68">
        <v>63.33</v>
      </c>
    </row>
    <row r="1415" spans="1:9" ht="25.5">
      <c r="A1415" s="60" t="s">
        <v>1819</v>
      </c>
      <c r="B1415" s="68">
        <v>849.78</v>
      </c>
      <c r="E1415" s="88"/>
      <c r="F1415" s="60" t="s">
        <v>1820</v>
      </c>
      <c r="G1415" s="60" t="s">
        <v>1</v>
      </c>
      <c r="H1415" s="89">
        <v>749.26</v>
      </c>
      <c r="I1415" s="68">
        <v>100.52</v>
      </c>
    </row>
    <row r="1416" spans="1:9" ht="25.5">
      <c r="A1416" s="60" t="s">
        <v>1821</v>
      </c>
      <c r="B1416" s="68">
        <v>548.26</v>
      </c>
      <c r="E1416" s="88"/>
      <c r="F1416" s="60" t="s">
        <v>1822</v>
      </c>
      <c r="G1416" s="60" t="s">
        <v>1</v>
      </c>
      <c r="H1416" s="89">
        <v>503.13</v>
      </c>
      <c r="I1416" s="68">
        <v>45.13</v>
      </c>
    </row>
    <row r="1417" spans="1:9" ht="25.5">
      <c r="A1417" s="60" t="s">
        <v>1823</v>
      </c>
      <c r="B1417" s="68">
        <v>1113.27</v>
      </c>
      <c r="E1417" s="88"/>
      <c r="F1417" s="60" t="s">
        <v>1824</v>
      </c>
      <c r="G1417" s="60" t="s">
        <v>1</v>
      </c>
      <c r="H1417" s="89">
        <v>1065.19</v>
      </c>
      <c r="I1417" s="68">
        <v>48.08</v>
      </c>
    </row>
    <row r="1418" spans="1:9" ht="25.5">
      <c r="A1418" s="60" t="s">
        <v>1825</v>
      </c>
      <c r="B1418" s="68">
        <v>569.87</v>
      </c>
      <c r="E1418" s="88"/>
      <c r="F1418" s="60" t="s">
        <v>1826</v>
      </c>
      <c r="G1418" s="60" t="s">
        <v>1</v>
      </c>
      <c r="H1418" s="89">
        <v>506.54</v>
      </c>
      <c r="I1418" s="68">
        <v>63.33</v>
      </c>
    </row>
    <row r="1419" spans="1:9">
      <c r="A1419" s="59" t="s">
        <v>1827</v>
      </c>
      <c r="B1419" s="69"/>
      <c r="E1419" s="84" t="s">
        <v>1828</v>
      </c>
      <c r="F1419" s="85"/>
      <c r="G1419" s="86"/>
      <c r="H1419" s="87"/>
      <c r="I1419" s="87"/>
    </row>
    <row r="1420" spans="1:9" ht="25.5">
      <c r="A1420" s="60" t="s">
        <v>1829</v>
      </c>
      <c r="B1420" s="68">
        <v>609.69000000000005</v>
      </c>
      <c r="E1420" s="88"/>
      <c r="F1420" s="60" t="s">
        <v>1830</v>
      </c>
      <c r="G1420" s="60" t="s">
        <v>2</v>
      </c>
      <c r="H1420" s="89">
        <v>576.4</v>
      </c>
      <c r="I1420" s="68">
        <v>33.29</v>
      </c>
    </row>
    <row r="1421" spans="1:9">
      <c r="A1421" s="60" t="s">
        <v>1831</v>
      </c>
      <c r="B1421" s="68">
        <v>500</v>
      </c>
      <c r="E1421" s="88"/>
      <c r="F1421" s="60" t="s">
        <v>1832</v>
      </c>
      <c r="G1421" s="60" t="s">
        <v>2</v>
      </c>
      <c r="H1421" s="89">
        <v>486.68</v>
      </c>
      <c r="I1421" s="68">
        <v>13.32</v>
      </c>
    </row>
    <row r="1422" spans="1:9" ht="25.5">
      <c r="A1422" s="60" t="s">
        <v>1833</v>
      </c>
      <c r="B1422" s="68">
        <v>960.81</v>
      </c>
      <c r="E1422" s="88"/>
      <c r="F1422" s="60" t="s">
        <v>1834</v>
      </c>
      <c r="G1422" s="60" t="s">
        <v>2</v>
      </c>
      <c r="H1422" s="89">
        <v>927.52</v>
      </c>
      <c r="I1422" s="68">
        <v>33.29</v>
      </c>
    </row>
    <row r="1423" spans="1:9" ht="25.5">
      <c r="A1423" s="60" t="s">
        <v>1835</v>
      </c>
      <c r="B1423" s="68">
        <v>1134.3399999999999</v>
      </c>
      <c r="E1423" s="88"/>
      <c r="F1423" s="60" t="s">
        <v>1836</v>
      </c>
      <c r="G1423" s="60" t="s">
        <v>1</v>
      </c>
      <c r="H1423" s="89">
        <v>1067.76</v>
      </c>
      <c r="I1423" s="68">
        <v>66.58</v>
      </c>
    </row>
    <row r="1424" spans="1:9" ht="25.5">
      <c r="A1424" s="60" t="s">
        <v>1837</v>
      </c>
      <c r="B1424" s="68">
        <v>394.3</v>
      </c>
      <c r="E1424" s="88"/>
      <c r="F1424" s="60" t="s">
        <v>9886</v>
      </c>
      <c r="G1424" s="60" t="s">
        <v>1</v>
      </c>
      <c r="H1424" s="89">
        <v>383.31</v>
      </c>
      <c r="I1424" s="68">
        <v>10.99</v>
      </c>
    </row>
    <row r="1425" spans="1:9" ht="25.5">
      <c r="A1425" s="60" t="s">
        <v>1839</v>
      </c>
      <c r="B1425" s="68">
        <v>349.68</v>
      </c>
      <c r="E1425" s="88"/>
      <c r="F1425" s="60" t="s">
        <v>1840</v>
      </c>
      <c r="G1425" s="60" t="s">
        <v>1</v>
      </c>
      <c r="H1425" s="89">
        <v>316.39</v>
      </c>
      <c r="I1425" s="68">
        <v>33.29</v>
      </c>
    </row>
    <row r="1426" spans="1:9" ht="38.25">
      <c r="A1426" s="60" t="s">
        <v>1841</v>
      </c>
      <c r="B1426" s="68">
        <v>582.59</v>
      </c>
      <c r="E1426" s="88"/>
      <c r="F1426" s="60" t="s">
        <v>1842</v>
      </c>
      <c r="G1426" s="60" t="s">
        <v>1</v>
      </c>
      <c r="H1426" s="89">
        <v>561.47</v>
      </c>
      <c r="I1426" s="68">
        <v>21.12</v>
      </c>
    </row>
    <row r="1427" spans="1:9" ht="38.25">
      <c r="A1427" s="60" t="s">
        <v>1843</v>
      </c>
      <c r="B1427" s="68">
        <v>438.87</v>
      </c>
      <c r="E1427" s="88"/>
      <c r="F1427" s="60" t="s">
        <v>1844</v>
      </c>
      <c r="G1427" s="60" t="s">
        <v>1</v>
      </c>
      <c r="H1427" s="89">
        <v>396.79</v>
      </c>
      <c r="I1427" s="68">
        <v>42.08</v>
      </c>
    </row>
    <row r="1428" spans="1:9" ht="25.5">
      <c r="A1428" s="60" t="s">
        <v>1845</v>
      </c>
      <c r="B1428" s="68">
        <v>133.47999999999999</v>
      </c>
      <c r="E1428" s="88"/>
      <c r="F1428" s="60" t="s">
        <v>1846</v>
      </c>
      <c r="G1428" s="60" t="s">
        <v>2</v>
      </c>
      <c r="H1428" s="89">
        <v>116.82</v>
      </c>
      <c r="I1428" s="68">
        <v>16.66</v>
      </c>
    </row>
    <row r="1429" spans="1:9" ht="25.5">
      <c r="A1429" s="60" t="s">
        <v>1847</v>
      </c>
      <c r="B1429" s="68">
        <v>145.22</v>
      </c>
      <c r="E1429" s="88"/>
      <c r="F1429" s="60" t="s">
        <v>1848</v>
      </c>
      <c r="G1429" s="60" t="s">
        <v>2</v>
      </c>
      <c r="H1429" s="89">
        <v>128.56</v>
      </c>
      <c r="I1429" s="68">
        <v>16.66</v>
      </c>
    </row>
    <row r="1430" spans="1:9" ht="25.5">
      <c r="A1430" s="60" t="s">
        <v>1849</v>
      </c>
      <c r="B1430" s="68">
        <v>939.76</v>
      </c>
      <c r="E1430" s="88"/>
      <c r="F1430" s="60" t="s">
        <v>1850</v>
      </c>
      <c r="G1430" s="60" t="s">
        <v>1</v>
      </c>
      <c r="H1430" s="89">
        <v>891.45</v>
      </c>
      <c r="I1430" s="68">
        <v>48.31</v>
      </c>
    </row>
    <row r="1431" spans="1:9" ht="38.25">
      <c r="A1431" s="60" t="s">
        <v>1851</v>
      </c>
      <c r="B1431" s="68">
        <v>596.89</v>
      </c>
      <c r="E1431" s="88"/>
      <c r="F1431" s="60" t="s">
        <v>1852</v>
      </c>
      <c r="G1431" s="60" t="s">
        <v>1</v>
      </c>
      <c r="H1431" s="89">
        <v>575.77</v>
      </c>
      <c r="I1431" s="68">
        <v>21.12</v>
      </c>
    </row>
    <row r="1432" spans="1:9" ht="25.5">
      <c r="A1432" s="60" t="s">
        <v>1853</v>
      </c>
      <c r="B1432" s="68">
        <v>477.41</v>
      </c>
      <c r="E1432" s="88"/>
      <c r="F1432" s="60" t="s">
        <v>1854</v>
      </c>
      <c r="G1432" s="60" t="s">
        <v>1</v>
      </c>
      <c r="H1432" s="89">
        <v>435.33</v>
      </c>
      <c r="I1432" s="68">
        <v>42.08</v>
      </c>
    </row>
    <row r="1433" spans="1:9" ht="25.5">
      <c r="A1433" s="60" t="s">
        <v>1855</v>
      </c>
      <c r="B1433" s="68">
        <v>328.06</v>
      </c>
      <c r="E1433" s="88"/>
      <c r="F1433" s="60" t="s">
        <v>1856</v>
      </c>
      <c r="G1433" s="60" t="s">
        <v>1</v>
      </c>
      <c r="H1433" s="89">
        <v>314.74</v>
      </c>
      <c r="I1433" s="68">
        <v>13.32</v>
      </c>
    </row>
    <row r="1434" spans="1:9" ht="38.25">
      <c r="A1434" s="60" t="s">
        <v>1857</v>
      </c>
      <c r="B1434" s="68">
        <v>603.33000000000004</v>
      </c>
      <c r="E1434" s="88"/>
      <c r="F1434" s="60" t="s">
        <v>1858</v>
      </c>
      <c r="G1434" s="60" t="s">
        <v>1</v>
      </c>
      <c r="H1434" s="89">
        <v>603.33000000000004</v>
      </c>
      <c r="I1434" s="68">
        <v>0</v>
      </c>
    </row>
    <row r="1435" spans="1:9">
      <c r="A1435" s="59" t="s">
        <v>1859</v>
      </c>
      <c r="B1435" s="69"/>
      <c r="E1435" s="84" t="s">
        <v>1860</v>
      </c>
      <c r="F1435" s="85"/>
      <c r="G1435" s="86"/>
      <c r="H1435" s="87"/>
      <c r="I1435" s="87"/>
    </row>
    <row r="1436" spans="1:9" ht="38.25">
      <c r="A1436" s="60" t="s">
        <v>1861</v>
      </c>
      <c r="B1436" s="68">
        <v>1822.03</v>
      </c>
      <c r="E1436" s="88"/>
      <c r="F1436" s="60" t="s">
        <v>1862</v>
      </c>
      <c r="G1436" s="60" t="s">
        <v>1</v>
      </c>
      <c r="H1436" s="89">
        <v>1775.13</v>
      </c>
      <c r="I1436" s="68">
        <v>46.9</v>
      </c>
    </row>
    <row r="1437" spans="1:9" ht="25.5">
      <c r="A1437" s="60" t="s">
        <v>1863</v>
      </c>
      <c r="B1437" s="68">
        <v>946.49</v>
      </c>
      <c r="E1437" s="88"/>
      <c r="F1437" s="60" t="s">
        <v>1864</v>
      </c>
      <c r="G1437" s="60" t="s">
        <v>1</v>
      </c>
      <c r="H1437" s="89">
        <v>899.59</v>
      </c>
      <c r="I1437" s="68">
        <v>46.9</v>
      </c>
    </row>
    <row r="1438" spans="1:9" ht="25.5">
      <c r="A1438" s="60" t="s">
        <v>1865</v>
      </c>
      <c r="B1438" s="68">
        <v>1089.99</v>
      </c>
      <c r="E1438" s="88"/>
      <c r="F1438" s="60" t="s">
        <v>1866</v>
      </c>
      <c r="G1438" s="60" t="s">
        <v>1</v>
      </c>
      <c r="H1438" s="89">
        <v>1043.0899999999999</v>
      </c>
      <c r="I1438" s="68">
        <v>46.9</v>
      </c>
    </row>
    <row r="1439" spans="1:9" ht="38.25">
      <c r="A1439" s="60" t="s">
        <v>1867</v>
      </c>
      <c r="B1439" s="68">
        <v>1436.55</v>
      </c>
      <c r="E1439" s="88"/>
      <c r="F1439" s="60" t="s">
        <v>1868</v>
      </c>
      <c r="G1439" s="60" t="s">
        <v>1</v>
      </c>
      <c r="H1439" s="89">
        <v>1389.65</v>
      </c>
      <c r="I1439" s="68">
        <v>46.9</v>
      </c>
    </row>
    <row r="1440" spans="1:9" ht="38.25">
      <c r="A1440" s="60" t="s">
        <v>1869</v>
      </c>
      <c r="B1440" s="68">
        <v>1372.3</v>
      </c>
      <c r="E1440" s="88"/>
      <c r="F1440" s="60" t="s">
        <v>1870</v>
      </c>
      <c r="G1440" s="60" t="s">
        <v>1</v>
      </c>
      <c r="H1440" s="89">
        <v>1286.3800000000001</v>
      </c>
      <c r="I1440" s="68">
        <v>85.92</v>
      </c>
    </row>
    <row r="1441" spans="1:9" ht="38.25">
      <c r="A1441" s="60" t="s">
        <v>1871</v>
      </c>
      <c r="B1441" s="68">
        <v>1895.13</v>
      </c>
      <c r="E1441" s="88"/>
      <c r="F1441" s="60" t="s">
        <v>1872</v>
      </c>
      <c r="G1441" s="60" t="s">
        <v>1</v>
      </c>
      <c r="H1441" s="89">
        <v>1809.21</v>
      </c>
      <c r="I1441" s="68">
        <v>85.92</v>
      </c>
    </row>
    <row r="1442" spans="1:9" ht="51">
      <c r="A1442" s="60" t="s">
        <v>1873</v>
      </c>
      <c r="B1442" s="68">
        <v>1614.59</v>
      </c>
      <c r="E1442" s="88"/>
      <c r="F1442" s="60" t="s">
        <v>1874</v>
      </c>
      <c r="G1442" s="60" t="s">
        <v>1</v>
      </c>
      <c r="H1442" s="89">
        <v>1528.67</v>
      </c>
      <c r="I1442" s="68">
        <v>85.92</v>
      </c>
    </row>
    <row r="1443" spans="1:9" ht="51">
      <c r="A1443" s="60" t="s">
        <v>1875</v>
      </c>
      <c r="B1443" s="68">
        <v>1972.51</v>
      </c>
      <c r="E1443" s="88"/>
      <c r="F1443" s="60" t="s">
        <v>1876</v>
      </c>
      <c r="G1443" s="60" t="s">
        <v>1</v>
      </c>
      <c r="H1443" s="89">
        <v>1886.59</v>
      </c>
      <c r="I1443" s="68">
        <v>85.92</v>
      </c>
    </row>
    <row r="1444" spans="1:9" ht="25.5">
      <c r="A1444" s="60" t="s">
        <v>1877</v>
      </c>
      <c r="B1444" s="68">
        <v>1163.42</v>
      </c>
      <c r="E1444" s="88"/>
      <c r="F1444" s="60" t="s">
        <v>1878</v>
      </c>
      <c r="G1444" s="60" t="s">
        <v>1</v>
      </c>
      <c r="H1444" s="89">
        <v>1116.52</v>
      </c>
      <c r="I1444" s="68">
        <v>46.9</v>
      </c>
    </row>
    <row r="1445" spans="1:9" ht="25.5">
      <c r="A1445" s="60" t="s">
        <v>1879</v>
      </c>
      <c r="B1445" s="68">
        <v>1184.96</v>
      </c>
      <c r="E1445" s="88"/>
      <c r="F1445" s="60" t="s">
        <v>1880</v>
      </c>
      <c r="G1445" s="60" t="s">
        <v>1</v>
      </c>
      <c r="H1445" s="89">
        <v>1138.06</v>
      </c>
      <c r="I1445" s="68">
        <v>46.9</v>
      </c>
    </row>
    <row r="1446" spans="1:9" ht="38.25">
      <c r="A1446" s="60" t="s">
        <v>1881</v>
      </c>
      <c r="B1446" s="68">
        <v>1688.47</v>
      </c>
      <c r="E1446" s="88"/>
      <c r="F1446" s="60" t="s">
        <v>1882</v>
      </c>
      <c r="G1446" s="60" t="s">
        <v>1</v>
      </c>
      <c r="H1446" s="89">
        <v>1641.57</v>
      </c>
      <c r="I1446" s="68">
        <v>46.9</v>
      </c>
    </row>
    <row r="1447" spans="1:9" ht="38.25">
      <c r="A1447" s="60" t="s">
        <v>1883</v>
      </c>
      <c r="B1447" s="68">
        <v>1603.6</v>
      </c>
      <c r="E1447" s="88"/>
      <c r="F1447" s="60" t="s">
        <v>1884</v>
      </c>
      <c r="G1447" s="60" t="s">
        <v>1</v>
      </c>
      <c r="H1447" s="89">
        <v>1517.68</v>
      </c>
      <c r="I1447" s="68">
        <v>85.92</v>
      </c>
    </row>
    <row r="1448" spans="1:9" ht="38.25">
      <c r="A1448" s="60" t="s">
        <v>1885</v>
      </c>
      <c r="B1448" s="68">
        <v>2139.35</v>
      </c>
      <c r="E1448" s="88"/>
      <c r="F1448" s="60" t="s">
        <v>1886</v>
      </c>
      <c r="G1448" s="60" t="s">
        <v>1</v>
      </c>
      <c r="H1448" s="89">
        <v>2053.4299999999998</v>
      </c>
      <c r="I1448" s="68">
        <v>85.92</v>
      </c>
    </row>
    <row r="1449" spans="1:9" ht="51">
      <c r="A1449" s="60" t="s">
        <v>1887</v>
      </c>
      <c r="B1449" s="68">
        <v>1584.24</v>
      </c>
      <c r="E1449" s="88"/>
      <c r="F1449" s="60" t="s">
        <v>1888</v>
      </c>
      <c r="G1449" s="60" t="s">
        <v>1</v>
      </c>
      <c r="H1449" s="89">
        <v>1498.32</v>
      </c>
      <c r="I1449" s="68">
        <v>85.92</v>
      </c>
    </row>
    <row r="1450" spans="1:9" ht="51">
      <c r="A1450" s="60" t="s">
        <v>1889</v>
      </c>
      <c r="B1450" s="68">
        <v>2162.39</v>
      </c>
      <c r="E1450" s="88"/>
      <c r="F1450" s="60" t="s">
        <v>1890</v>
      </c>
      <c r="G1450" s="60" t="s">
        <v>1</v>
      </c>
      <c r="H1450" s="89">
        <v>2076.4699999999998</v>
      </c>
      <c r="I1450" s="68">
        <v>85.92</v>
      </c>
    </row>
    <row r="1451" spans="1:9" ht="51">
      <c r="A1451" s="60" t="s">
        <v>1891</v>
      </c>
      <c r="B1451" s="68">
        <v>2230.0100000000002</v>
      </c>
      <c r="E1451" s="88"/>
      <c r="F1451" s="60" t="s">
        <v>1892</v>
      </c>
      <c r="G1451" s="60" t="s">
        <v>1</v>
      </c>
      <c r="H1451" s="89">
        <v>2144.09</v>
      </c>
      <c r="I1451" s="68">
        <v>85.92</v>
      </c>
    </row>
    <row r="1452" spans="1:9" ht="38.25">
      <c r="A1452" s="60" t="s">
        <v>1893</v>
      </c>
      <c r="B1452" s="68">
        <v>2114.87</v>
      </c>
      <c r="E1452" s="88"/>
      <c r="F1452" s="60" t="s">
        <v>1894</v>
      </c>
      <c r="G1452" s="60" t="s">
        <v>1</v>
      </c>
      <c r="H1452" s="89">
        <v>2067.9699999999998</v>
      </c>
      <c r="I1452" s="68">
        <v>46.9</v>
      </c>
    </row>
    <row r="1453" spans="1:9" ht="38.25">
      <c r="A1453" s="60" t="s">
        <v>1895</v>
      </c>
      <c r="B1453" s="68">
        <v>1765.21</v>
      </c>
      <c r="E1453" s="88"/>
      <c r="F1453" s="60" t="s">
        <v>1896</v>
      </c>
      <c r="G1453" s="60" t="s">
        <v>1</v>
      </c>
      <c r="H1453" s="89">
        <v>1718.31</v>
      </c>
      <c r="I1453" s="68">
        <v>46.9</v>
      </c>
    </row>
    <row r="1454" spans="1:9" ht="38.25">
      <c r="A1454" s="60" t="s">
        <v>1897</v>
      </c>
      <c r="B1454" s="68">
        <v>2164.56</v>
      </c>
      <c r="E1454" s="88"/>
      <c r="F1454" s="60" t="s">
        <v>1898</v>
      </c>
      <c r="G1454" s="60" t="s">
        <v>1</v>
      </c>
      <c r="H1454" s="89">
        <v>2117.66</v>
      </c>
      <c r="I1454" s="68">
        <v>46.9</v>
      </c>
    </row>
    <row r="1455" spans="1:9" ht="38.25">
      <c r="A1455" s="60" t="s">
        <v>1899</v>
      </c>
      <c r="B1455" s="68">
        <v>1683.85</v>
      </c>
      <c r="E1455" s="88"/>
      <c r="F1455" s="60" t="s">
        <v>1900</v>
      </c>
      <c r="G1455" s="60" t="s">
        <v>1</v>
      </c>
      <c r="H1455" s="89">
        <v>1493.2</v>
      </c>
      <c r="I1455" s="68">
        <v>190.65</v>
      </c>
    </row>
    <row r="1456" spans="1:9" ht="38.25">
      <c r="A1456" s="60" t="s">
        <v>1901</v>
      </c>
      <c r="B1456" s="68">
        <v>1334.69</v>
      </c>
      <c r="E1456" s="88"/>
      <c r="F1456" s="60" t="s">
        <v>1902</v>
      </c>
      <c r="G1456" s="60" t="s">
        <v>1</v>
      </c>
      <c r="H1456" s="89">
        <v>1287.79</v>
      </c>
      <c r="I1456" s="68">
        <v>46.9</v>
      </c>
    </row>
    <row r="1457" spans="1:9" ht="38.25">
      <c r="A1457" s="60" t="s">
        <v>1903</v>
      </c>
      <c r="B1457" s="68">
        <v>773.09</v>
      </c>
      <c r="E1457" s="88"/>
      <c r="F1457" s="60" t="s">
        <v>1904</v>
      </c>
      <c r="G1457" s="60" t="s">
        <v>1</v>
      </c>
      <c r="H1457" s="89">
        <v>726.19</v>
      </c>
      <c r="I1457" s="68">
        <v>46.9</v>
      </c>
    </row>
    <row r="1458" spans="1:9" ht="38.25">
      <c r="A1458" s="60" t="s">
        <v>1905</v>
      </c>
      <c r="B1458" s="68">
        <v>1447.09</v>
      </c>
      <c r="E1458" s="88"/>
      <c r="F1458" s="60" t="s">
        <v>1906</v>
      </c>
      <c r="G1458" s="60" t="s">
        <v>1</v>
      </c>
      <c r="H1458" s="89">
        <v>1400.19</v>
      </c>
      <c r="I1458" s="68">
        <v>46.9</v>
      </c>
    </row>
    <row r="1459" spans="1:9" ht="38.25">
      <c r="A1459" s="60" t="s">
        <v>1907</v>
      </c>
      <c r="B1459" s="68">
        <v>1248.6600000000001</v>
      </c>
      <c r="E1459" s="88"/>
      <c r="F1459" s="60" t="s">
        <v>1908</v>
      </c>
      <c r="G1459" s="60" t="s">
        <v>1</v>
      </c>
      <c r="H1459" s="89">
        <v>1201.76</v>
      </c>
      <c r="I1459" s="68">
        <v>46.9</v>
      </c>
    </row>
    <row r="1460" spans="1:9">
      <c r="A1460" s="59" t="s">
        <v>1909</v>
      </c>
      <c r="B1460" s="69"/>
      <c r="E1460" s="84" t="s">
        <v>1910</v>
      </c>
      <c r="F1460" s="85"/>
      <c r="G1460" s="86"/>
      <c r="H1460" s="87"/>
      <c r="I1460" s="87"/>
    </row>
    <row r="1461" spans="1:9" ht="25.5">
      <c r="A1461" s="60" t="s">
        <v>1911</v>
      </c>
      <c r="B1461" s="68">
        <v>711.7</v>
      </c>
      <c r="E1461" s="88"/>
      <c r="F1461" s="60" t="s">
        <v>1912</v>
      </c>
      <c r="G1461" s="60" t="s">
        <v>2</v>
      </c>
      <c r="H1461" s="89">
        <v>672.68</v>
      </c>
      <c r="I1461" s="68">
        <v>39.020000000000003</v>
      </c>
    </row>
    <row r="1462" spans="1:9">
      <c r="A1462" s="59" t="s">
        <v>1913</v>
      </c>
      <c r="B1462" s="69"/>
      <c r="E1462" s="84" t="s">
        <v>1914</v>
      </c>
      <c r="F1462" s="85"/>
      <c r="G1462" s="86"/>
      <c r="H1462" s="87"/>
      <c r="I1462" s="87"/>
    </row>
    <row r="1463" spans="1:9" ht="25.5">
      <c r="A1463" s="60" t="s">
        <v>1915</v>
      </c>
      <c r="B1463" s="68">
        <v>521.11</v>
      </c>
      <c r="E1463" s="88"/>
      <c r="F1463" s="60" t="s">
        <v>1916</v>
      </c>
      <c r="G1463" s="60" t="s">
        <v>1</v>
      </c>
      <c r="H1463" s="89">
        <v>487.82</v>
      </c>
      <c r="I1463" s="68">
        <v>33.29</v>
      </c>
    </row>
    <row r="1464" spans="1:9" ht="38.25">
      <c r="A1464" s="60" t="s">
        <v>1917</v>
      </c>
      <c r="B1464" s="68">
        <v>736.33</v>
      </c>
      <c r="E1464" s="88"/>
      <c r="F1464" s="60" t="s">
        <v>1918</v>
      </c>
      <c r="G1464" s="60" t="s">
        <v>1</v>
      </c>
      <c r="H1464" s="89">
        <v>642.44000000000005</v>
      </c>
      <c r="I1464" s="68">
        <v>93.89</v>
      </c>
    </row>
    <row r="1465" spans="1:9">
      <c r="A1465" s="59" t="s">
        <v>1919</v>
      </c>
      <c r="B1465" s="69"/>
      <c r="E1465" s="84" t="s">
        <v>1920</v>
      </c>
      <c r="F1465" s="85"/>
      <c r="G1465" s="86"/>
      <c r="H1465" s="87"/>
      <c r="I1465" s="87"/>
    </row>
    <row r="1466" spans="1:9" ht="38.25">
      <c r="A1466" s="60" t="s">
        <v>1921</v>
      </c>
      <c r="B1466" s="68">
        <v>777.44</v>
      </c>
      <c r="E1466" s="88"/>
      <c r="F1466" s="60" t="s">
        <v>1922</v>
      </c>
      <c r="G1466" s="60" t="s">
        <v>2</v>
      </c>
      <c r="H1466" s="89">
        <v>737.5</v>
      </c>
      <c r="I1466" s="68">
        <v>39.94</v>
      </c>
    </row>
    <row r="1467" spans="1:9" ht="25.5">
      <c r="A1467" s="60" t="s">
        <v>7640</v>
      </c>
      <c r="B1467" s="68">
        <v>298.43</v>
      </c>
      <c r="E1467" s="88"/>
      <c r="F1467" s="60" t="s">
        <v>9887</v>
      </c>
      <c r="G1467" s="60" t="s">
        <v>2</v>
      </c>
      <c r="H1467" s="89">
        <v>281.77</v>
      </c>
      <c r="I1467" s="68">
        <v>16.66</v>
      </c>
    </row>
    <row r="1468" spans="1:9" ht="38.25">
      <c r="A1468" s="60" t="s">
        <v>1923</v>
      </c>
      <c r="B1468" s="68">
        <v>665.29</v>
      </c>
      <c r="E1468" s="88"/>
      <c r="F1468" s="60" t="s">
        <v>1924</v>
      </c>
      <c r="G1468" s="60" t="s">
        <v>2</v>
      </c>
      <c r="H1468" s="89">
        <v>632</v>
      </c>
      <c r="I1468" s="68">
        <v>33.29</v>
      </c>
    </row>
    <row r="1469" spans="1:9">
      <c r="A1469" s="59" t="s">
        <v>7641</v>
      </c>
      <c r="B1469" s="69"/>
      <c r="E1469" s="84" t="s">
        <v>9888</v>
      </c>
      <c r="F1469" s="85"/>
      <c r="G1469" s="86"/>
      <c r="H1469" s="87"/>
      <c r="I1469" s="87"/>
    </row>
    <row r="1470" spans="1:9">
      <c r="A1470" s="60" t="s">
        <v>7642</v>
      </c>
      <c r="B1470" s="68">
        <v>33.29</v>
      </c>
      <c r="E1470" s="88"/>
      <c r="F1470" s="60" t="s">
        <v>9889</v>
      </c>
      <c r="G1470" s="60" t="s">
        <v>1</v>
      </c>
      <c r="H1470" s="89">
        <v>0</v>
      </c>
      <c r="I1470" s="68">
        <v>33.29</v>
      </c>
    </row>
    <row r="1471" spans="1:9">
      <c r="A1471" s="60" t="s">
        <v>7643</v>
      </c>
      <c r="B1471" s="68">
        <v>9.67</v>
      </c>
      <c r="E1471" s="88"/>
      <c r="F1471" s="60" t="s">
        <v>9890</v>
      </c>
      <c r="G1471" s="60" t="s">
        <v>2</v>
      </c>
      <c r="H1471" s="89">
        <v>1.02</v>
      </c>
      <c r="I1471" s="68">
        <v>8.65</v>
      </c>
    </row>
    <row r="1472" spans="1:9">
      <c r="A1472" s="60" t="s">
        <v>7644</v>
      </c>
      <c r="B1472" s="68">
        <v>19.97</v>
      </c>
      <c r="E1472" s="88"/>
      <c r="F1472" s="60" t="s">
        <v>9891</v>
      </c>
      <c r="G1472" s="60" t="s">
        <v>2</v>
      </c>
      <c r="H1472" s="89">
        <v>0</v>
      </c>
      <c r="I1472" s="68">
        <v>19.97</v>
      </c>
    </row>
    <row r="1473" spans="1:9">
      <c r="A1473" s="60" t="s">
        <v>7645</v>
      </c>
      <c r="B1473" s="68">
        <v>38.21</v>
      </c>
      <c r="E1473" s="88"/>
      <c r="F1473" s="60" t="s">
        <v>9892</v>
      </c>
      <c r="G1473" s="60" t="s">
        <v>2</v>
      </c>
      <c r="H1473" s="89">
        <v>15.84</v>
      </c>
      <c r="I1473" s="68">
        <v>22.37</v>
      </c>
    </row>
    <row r="1474" spans="1:9" ht="25.5">
      <c r="A1474" s="60" t="s">
        <v>7646</v>
      </c>
      <c r="B1474" s="68">
        <v>1975.54</v>
      </c>
      <c r="E1474" s="88"/>
      <c r="F1474" s="60" t="s">
        <v>9893</v>
      </c>
      <c r="G1474" s="60" t="s">
        <v>4</v>
      </c>
      <c r="H1474" s="89">
        <v>1897.5</v>
      </c>
      <c r="I1474" s="68">
        <v>78.040000000000006</v>
      </c>
    </row>
    <row r="1475" spans="1:9">
      <c r="A1475" s="60" t="s">
        <v>7647</v>
      </c>
      <c r="B1475" s="68">
        <v>55.44</v>
      </c>
      <c r="E1475" s="88"/>
      <c r="F1475" s="60" t="s">
        <v>9894</v>
      </c>
      <c r="G1475" s="60" t="s">
        <v>2</v>
      </c>
      <c r="H1475" s="89">
        <v>46.79</v>
      </c>
      <c r="I1475" s="68">
        <v>8.65</v>
      </c>
    </row>
    <row r="1476" spans="1:9" ht="25.5">
      <c r="A1476" s="60" t="s">
        <v>7648</v>
      </c>
      <c r="B1476" s="68">
        <v>174.29</v>
      </c>
      <c r="E1476" s="88"/>
      <c r="F1476" s="60" t="s">
        <v>9895</v>
      </c>
      <c r="G1476" s="60" t="s">
        <v>2</v>
      </c>
      <c r="H1476" s="89">
        <v>165.64</v>
      </c>
      <c r="I1476" s="68">
        <v>8.65</v>
      </c>
    </row>
    <row r="1477" spans="1:9">
      <c r="A1477" s="60" t="s">
        <v>7649</v>
      </c>
      <c r="B1477" s="68">
        <v>148.06</v>
      </c>
      <c r="E1477" s="88"/>
      <c r="F1477" s="60" t="s">
        <v>9896</v>
      </c>
      <c r="G1477" s="60" t="s">
        <v>1</v>
      </c>
      <c r="H1477" s="89">
        <v>108.12</v>
      </c>
      <c r="I1477" s="68">
        <v>39.94</v>
      </c>
    </row>
    <row r="1478" spans="1:9" ht="25.5">
      <c r="A1478" s="60" t="s">
        <v>7650</v>
      </c>
      <c r="B1478" s="68">
        <v>74.66</v>
      </c>
      <c r="E1478" s="88"/>
      <c r="F1478" s="60" t="s">
        <v>9897</v>
      </c>
      <c r="G1478" s="60" t="s">
        <v>1</v>
      </c>
      <c r="H1478" s="89">
        <v>67.400000000000006</v>
      </c>
      <c r="I1478" s="68">
        <v>7.26</v>
      </c>
    </row>
    <row r="1479" spans="1:9" ht="25.5">
      <c r="A1479" s="60" t="s">
        <v>7651</v>
      </c>
      <c r="B1479" s="68">
        <v>30.43</v>
      </c>
      <c r="E1479" s="88"/>
      <c r="F1479" s="60" t="s">
        <v>9898</v>
      </c>
      <c r="G1479" s="60" t="s">
        <v>1</v>
      </c>
      <c r="H1479" s="89">
        <v>23.17</v>
      </c>
      <c r="I1479" s="68">
        <v>7.26</v>
      </c>
    </row>
    <row r="1480" spans="1:9" ht="38.25">
      <c r="A1480" s="60" t="s">
        <v>7652</v>
      </c>
      <c r="B1480" s="68">
        <v>372.54</v>
      </c>
      <c r="E1480" s="88"/>
      <c r="F1480" s="60" t="s">
        <v>9899</v>
      </c>
      <c r="G1480" s="60" t="s">
        <v>1</v>
      </c>
      <c r="H1480" s="89">
        <v>299.91000000000003</v>
      </c>
      <c r="I1480" s="68">
        <v>72.63</v>
      </c>
    </row>
    <row r="1481" spans="1:9" ht="38.25">
      <c r="A1481" s="60" t="s">
        <v>7653</v>
      </c>
      <c r="B1481" s="68">
        <v>544.04999999999995</v>
      </c>
      <c r="E1481" s="88"/>
      <c r="F1481" s="60" t="s">
        <v>9900</v>
      </c>
      <c r="G1481" s="60" t="s">
        <v>1</v>
      </c>
      <c r="H1481" s="89">
        <v>471.42</v>
      </c>
      <c r="I1481" s="68">
        <v>72.63</v>
      </c>
    </row>
    <row r="1482" spans="1:9">
      <c r="A1482" s="58" t="s">
        <v>1925</v>
      </c>
      <c r="B1482" s="66"/>
      <c r="E1482" s="80" t="s">
        <v>1926</v>
      </c>
      <c r="F1482" s="81"/>
      <c r="G1482" s="82"/>
      <c r="H1482" s="83"/>
      <c r="I1482" s="83"/>
    </row>
    <row r="1483" spans="1:9">
      <c r="A1483" s="59" t="s">
        <v>1927</v>
      </c>
      <c r="B1483" s="69"/>
      <c r="E1483" s="84" t="s">
        <v>1928</v>
      </c>
      <c r="F1483" s="85"/>
      <c r="G1483" s="86"/>
      <c r="H1483" s="87"/>
      <c r="I1483" s="87"/>
    </row>
    <row r="1484" spans="1:9">
      <c r="A1484" s="60" t="s">
        <v>1929</v>
      </c>
      <c r="B1484" s="68">
        <v>525.67999999999995</v>
      </c>
      <c r="E1484" s="88"/>
      <c r="F1484" s="60" t="s">
        <v>1930</v>
      </c>
      <c r="G1484" s="60" t="s">
        <v>1</v>
      </c>
      <c r="H1484" s="89">
        <v>475.73</v>
      </c>
      <c r="I1484" s="68">
        <v>49.95</v>
      </c>
    </row>
    <row r="1485" spans="1:9" ht="25.5">
      <c r="A1485" s="60" t="s">
        <v>1931</v>
      </c>
      <c r="B1485" s="68">
        <v>294.63</v>
      </c>
      <c r="E1485" s="88"/>
      <c r="F1485" s="60" t="s">
        <v>1932</v>
      </c>
      <c r="G1485" s="60" t="s">
        <v>1</v>
      </c>
      <c r="H1485" s="89">
        <v>244.68</v>
      </c>
      <c r="I1485" s="68">
        <v>49.95</v>
      </c>
    </row>
    <row r="1486" spans="1:9">
      <c r="A1486" s="60" t="s">
        <v>1933</v>
      </c>
      <c r="B1486" s="68">
        <v>646.72</v>
      </c>
      <c r="E1486" s="88"/>
      <c r="F1486" s="60" t="s">
        <v>1934</v>
      </c>
      <c r="G1486" s="60" t="s">
        <v>1</v>
      </c>
      <c r="H1486" s="89">
        <v>596.77</v>
      </c>
      <c r="I1486" s="68">
        <v>49.95</v>
      </c>
    </row>
    <row r="1487" spans="1:9" ht="25.5">
      <c r="A1487" s="60" t="s">
        <v>1935</v>
      </c>
      <c r="B1487" s="68">
        <v>648.16999999999996</v>
      </c>
      <c r="E1487" s="88"/>
      <c r="F1487" s="60" t="s">
        <v>1936</v>
      </c>
      <c r="G1487" s="60" t="s">
        <v>1</v>
      </c>
      <c r="H1487" s="89">
        <v>598.22</v>
      </c>
      <c r="I1487" s="68">
        <v>49.95</v>
      </c>
    </row>
    <row r="1488" spans="1:9">
      <c r="A1488" s="60" t="s">
        <v>1937</v>
      </c>
      <c r="B1488" s="68">
        <v>542.07000000000005</v>
      </c>
      <c r="E1488" s="88"/>
      <c r="F1488" s="60" t="s">
        <v>1938</v>
      </c>
      <c r="G1488" s="60" t="s">
        <v>1</v>
      </c>
      <c r="H1488" s="89">
        <v>492.12</v>
      </c>
      <c r="I1488" s="68">
        <v>49.95</v>
      </c>
    </row>
    <row r="1489" spans="1:9" ht="25.5">
      <c r="A1489" s="60" t="s">
        <v>1939</v>
      </c>
      <c r="B1489" s="68">
        <v>382.29</v>
      </c>
      <c r="E1489" s="88"/>
      <c r="F1489" s="60" t="s">
        <v>1940</v>
      </c>
      <c r="G1489" s="60" t="s">
        <v>1</v>
      </c>
      <c r="H1489" s="89">
        <v>332.34</v>
      </c>
      <c r="I1489" s="68">
        <v>49.95</v>
      </c>
    </row>
    <row r="1490" spans="1:9">
      <c r="A1490" s="60" t="s">
        <v>1941</v>
      </c>
      <c r="B1490" s="68">
        <v>616.04</v>
      </c>
      <c r="E1490" s="88"/>
      <c r="F1490" s="60" t="s">
        <v>1942</v>
      </c>
      <c r="G1490" s="60" t="s">
        <v>1</v>
      </c>
      <c r="H1490" s="89">
        <v>566.09</v>
      </c>
      <c r="I1490" s="68">
        <v>49.95</v>
      </c>
    </row>
    <row r="1491" spans="1:9" ht="25.5">
      <c r="A1491" s="60" t="s">
        <v>1943</v>
      </c>
      <c r="B1491" s="68">
        <v>621.41</v>
      </c>
      <c r="E1491" s="88"/>
      <c r="F1491" s="60" t="s">
        <v>1944</v>
      </c>
      <c r="G1491" s="60" t="s">
        <v>1</v>
      </c>
      <c r="H1491" s="89">
        <v>571.46</v>
      </c>
      <c r="I1491" s="68">
        <v>49.95</v>
      </c>
    </row>
    <row r="1492" spans="1:9" ht="25.5">
      <c r="A1492" s="60" t="s">
        <v>1945</v>
      </c>
      <c r="B1492" s="68">
        <v>660.19</v>
      </c>
      <c r="E1492" s="88"/>
      <c r="F1492" s="60" t="s">
        <v>1946</v>
      </c>
      <c r="G1492" s="60" t="s">
        <v>1</v>
      </c>
      <c r="H1492" s="89">
        <v>610.24</v>
      </c>
      <c r="I1492" s="68">
        <v>49.95</v>
      </c>
    </row>
    <row r="1493" spans="1:9" ht="25.5">
      <c r="A1493" s="60" t="s">
        <v>1947</v>
      </c>
      <c r="B1493" s="68">
        <v>593.44000000000005</v>
      </c>
      <c r="E1493" s="88"/>
      <c r="F1493" s="60" t="s">
        <v>1948</v>
      </c>
      <c r="G1493" s="60" t="s">
        <v>1</v>
      </c>
      <c r="H1493" s="89">
        <v>543.49</v>
      </c>
      <c r="I1493" s="68">
        <v>49.95</v>
      </c>
    </row>
    <row r="1494" spans="1:9" ht="38.25">
      <c r="A1494" s="60" t="s">
        <v>1949</v>
      </c>
      <c r="B1494" s="68">
        <v>219.55</v>
      </c>
      <c r="E1494" s="88"/>
      <c r="F1494" s="60" t="s">
        <v>1950</v>
      </c>
      <c r="G1494" s="60" t="s">
        <v>1</v>
      </c>
      <c r="H1494" s="89">
        <v>219.55</v>
      </c>
      <c r="I1494" s="68">
        <v>0</v>
      </c>
    </row>
    <row r="1495" spans="1:9" ht="25.5">
      <c r="A1495" s="60" t="s">
        <v>1951</v>
      </c>
      <c r="B1495" s="68">
        <v>452.89</v>
      </c>
      <c r="E1495" s="88"/>
      <c r="F1495" s="60" t="s">
        <v>1952</v>
      </c>
      <c r="G1495" s="60" t="s">
        <v>1</v>
      </c>
      <c r="H1495" s="89">
        <v>414.52</v>
      </c>
      <c r="I1495" s="68">
        <v>38.369999999999997</v>
      </c>
    </row>
    <row r="1496" spans="1:9" ht="25.5">
      <c r="A1496" s="60" t="s">
        <v>9901</v>
      </c>
      <c r="B1496" s="68">
        <v>1224.79</v>
      </c>
      <c r="E1496" s="88"/>
      <c r="F1496" s="60" t="s">
        <v>9902</v>
      </c>
      <c r="G1496" s="60" t="s">
        <v>1</v>
      </c>
      <c r="H1496" s="89">
        <v>1174.8399999999999</v>
      </c>
      <c r="I1496" s="68">
        <v>49.95</v>
      </c>
    </row>
    <row r="1497" spans="1:9" ht="25.5">
      <c r="A1497" s="60" t="s">
        <v>9903</v>
      </c>
      <c r="B1497" s="68">
        <v>881.7</v>
      </c>
      <c r="E1497" s="88"/>
      <c r="F1497" s="60" t="s">
        <v>1953</v>
      </c>
      <c r="G1497" s="60" t="s">
        <v>1</v>
      </c>
      <c r="H1497" s="89">
        <v>831.75</v>
      </c>
      <c r="I1497" s="68">
        <v>49.95</v>
      </c>
    </row>
    <row r="1498" spans="1:9" ht="25.5">
      <c r="A1498" s="60" t="s">
        <v>1954</v>
      </c>
      <c r="B1498" s="68">
        <v>819.72</v>
      </c>
      <c r="E1498" s="88"/>
      <c r="F1498" s="60" t="s">
        <v>1955</v>
      </c>
      <c r="G1498" s="60" t="s">
        <v>1</v>
      </c>
      <c r="H1498" s="89">
        <v>769.77</v>
      </c>
      <c r="I1498" s="68">
        <v>49.95</v>
      </c>
    </row>
    <row r="1499" spans="1:9">
      <c r="A1499" s="60" t="s">
        <v>1956</v>
      </c>
      <c r="B1499" s="68">
        <v>515.75</v>
      </c>
      <c r="E1499" s="88"/>
      <c r="F1499" s="60" t="s">
        <v>1957</v>
      </c>
      <c r="G1499" s="60" t="s">
        <v>1</v>
      </c>
      <c r="H1499" s="89">
        <v>477.38</v>
      </c>
      <c r="I1499" s="68">
        <v>38.369999999999997</v>
      </c>
    </row>
    <row r="1500" spans="1:9">
      <c r="A1500" s="60" t="s">
        <v>1958</v>
      </c>
      <c r="B1500" s="68">
        <v>628.04999999999995</v>
      </c>
      <c r="E1500" s="88"/>
      <c r="F1500" s="60" t="s">
        <v>1959</v>
      </c>
      <c r="G1500" s="60" t="s">
        <v>1</v>
      </c>
      <c r="H1500" s="89">
        <v>589.67999999999995</v>
      </c>
      <c r="I1500" s="68">
        <v>38.369999999999997</v>
      </c>
    </row>
    <row r="1501" spans="1:9">
      <c r="A1501" s="60" t="s">
        <v>1960</v>
      </c>
      <c r="B1501" s="68">
        <v>651.09</v>
      </c>
      <c r="E1501" s="88"/>
      <c r="F1501" s="60" t="s">
        <v>1961</v>
      </c>
      <c r="G1501" s="60" t="s">
        <v>1</v>
      </c>
      <c r="H1501" s="89">
        <v>622.29999999999995</v>
      </c>
      <c r="I1501" s="68">
        <v>28.79</v>
      </c>
    </row>
    <row r="1502" spans="1:9">
      <c r="A1502" s="60" t="s">
        <v>1962</v>
      </c>
      <c r="B1502" s="68">
        <v>631.4</v>
      </c>
      <c r="E1502" s="88"/>
      <c r="F1502" s="60" t="s">
        <v>1963</v>
      </c>
      <c r="G1502" s="60" t="s">
        <v>1</v>
      </c>
      <c r="H1502" s="89">
        <v>602.61</v>
      </c>
      <c r="I1502" s="68">
        <v>28.79</v>
      </c>
    </row>
    <row r="1503" spans="1:9" ht="25.5">
      <c r="A1503" s="60" t="s">
        <v>1964</v>
      </c>
      <c r="B1503" s="68">
        <v>648.79</v>
      </c>
      <c r="E1503" s="88"/>
      <c r="F1503" s="60" t="s">
        <v>1965</v>
      </c>
      <c r="G1503" s="60" t="s">
        <v>1</v>
      </c>
      <c r="H1503" s="89">
        <v>620</v>
      </c>
      <c r="I1503" s="68">
        <v>28.79</v>
      </c>
    </row>
    <row r="1504" spans="1:9">
      <c r="A1504" s="60" t="s">
        <v>1966</v>
      </c>
      <c r="B1504" s="68">
        <v>662.84</v>
      </c>
      <c r="E1504" s="88"/>
      <c r="F1504" s="60" t="s">
        <v>1967</v>
      </c>
      <c r="G1504" s="60" t="s">
        <v>1</v>
      </c>
      <c r="H1504" s="89">
        <v>662.84</v>
      </c>
      <c r="I1504" s="68">
        <v>0</v>
      </c>
    </row>
    <row r="1505" spans="1:9" ht="25.5">
      <c r="A1505" s="60" t="s">
        <v>1968</v>
      </c>
      <c r="B1505" s="68">
        <v>579.87</v>
      </c>
      <c r="E1505" s="88"/>
      <c r="F1505" s="60" t="s">
        <v>1969</v>
      </c>
      <c r="G1505" s="60" t="s">
        <v>1</v>
      </c>
      <c r="H1505" s="89">
        <v>579.87</v>
      </c>
      <c r="I1505" s="68">
        <v>0</v>
      </c>
    </row>
    <row r="1506" spans="1:9" ht="25.5">
      <c r="A1506" s="60" t="s">
        <v>1970</v>
      </c>
      <c r="B1506" s="68">
        <v>539.54</v>
      </c>
      <c r="E1506" s="88"/>
      <c r="F1506" s="60" t="s">
        <v>1971</v>
      </c>
      <c r="G1506" s="60" t="s">
        <v>1</v>
      </c>
      <c r="H1506" s="89">
        <v>539.54</v>
      </c>
      <c r="I1506" s="68">
        <v>0</v>
      </c>
    </row>
    <row r="1507" spans="1:9" ht="25.5">
      <c r="A1507" s="60" t="s">
        <v>1972</v>
      </c>
      <c r="B1507" s="68">
        <v>460</v>
      </c>
      <c r="E1507" s="88"/>
      <c r="F1507" s="60" t="s">
        <v>1973</v>
      </c>
      <c r="G1507" s="60" t="s">
        <v>1</v>
      </c>
      <c r="H1507" s="89">
        <v>460</v>
      </c>
      <c r="I1507" s="68">
        <v>0</v>
      </c>
    </row>
    <row r="1508" spans="1:9" ht="25.5">
      <c r="A1508" s="60" t="s">
        <v>1974</v>
      </c>
      <c r="B1508" s="68">
        <v>452.25</v>
      </c>
      <c r="E1508" s="88"/>
      <c r="F1508" s="60" t="s">
        <v>1975</v>
      </c>
      <c r="G1508" s="60" t="s">
        <v>1</v>
      </c>
      <c r="H1508" s="89">
        <v>402.3</v>
      </c>
      <c r="I1508" s="68">
        <v>49.95</v>
      </c>
    </row>
    <row r="1509" spans="1:9" ht="25.5">
      <c r="A1509" s="60" t="s">
        <v>1976</v>
      </c>
      <c r="B1509" s="68">
        <v>512.25</v>
      </c>
      <c r="E1509" s="88"/>
      <c r="F1509" s="60" t="s">
        <v>1977</v>
      </c>
      <c r="G1509" s="60" t="s">
        <v>1</v>
      </c>
      <c r="H1509" s="89">
        <v>462.3</v>
      </c>
      <c r="I1509" s="68">
        <v>49.95</v>
      </c>
    </row>
    <row r="1510" spans="1:9" ht="25.5">
      <c r="A1510" s="60" t="s">
        <v>1978</v>
      </c>
      <c r="B1510" s="68">
        <v>455.01</v>
      </c>
      <c r="E1510" s="88"/>
      <c r="F1510" s="60" t="s">
        <v>1979</v>
      </c>
      <c r="G1510" s="60" t="s">
        <v>1</v>
      </c>
      <c r="H1510" s="89">
        <v>405.06</v>
      </c>
      <c r="I1510" s="68">
        <v>49.95</v>
      </c>
    </row>
    <row r="1511" spans="1:9" ht="25.5">
      <c r="A1511" s="60" t="s">
        <v>1980</v>
      </c>
      <c r="B1511" s="68">
        <v>527.25</v>
      </c>
      <c r="E1511" s="88"/>
      <c r="F1511" s="60" t="s">
        <v>1981</v>
      </c>
      <c r="G1511" s="60" t="s">
        <v>1</v>
      </c>
      <c r="H1511" s="89">
        <v>477.3</v>
      </c>
      <c r="I1511" s="68">
        <v>49.95</v>
      </c>
    </row>
    <row r="1512" spans="1:9">
      <c r="A1512" s="59" t="s">
        <v>1982</v>
      </c>
      <c r="B1512" s="69"/>
      <c r="E1512" s="84" t="s">
        <v>1983</v>
      </c>
      <c r="F1512" s="85"/>
      <c r="G1512" s="86"/>
      <c r="H1512" s="87"/>
      <c r="I1512" s="87"/>
    </row>
    <row r="1513" spans="1:9" ht="25.5">
      <c r="A1513" s="60" t="s">
        <v>1984</v>
      </c>
      <c r="B1513" s="68">
        <v>619.59</v>
      </c>
      <c r="E1513" s="88"/>
      <c r="F1513" s="60" t="s">
        <v>1985</v>
      </c>
      <c r="G1513" s="60" t="s">
        <v>1</v>
      </c>
      <c r="H1513" s="89">
        <v>519.72</v>
      </c>
      <c r="I1513" s="68">
        <v>99.87</v>
      </c>
    </row>
    <row r="1514" spans="1:9" ht="25.5">
      <c r="A1514" s="60" t="s">
        <v>1986</v>
      </c>
      <c r="B1514" s="68">
        <v>699.84</v>
      </c>
      <c r="E1514" s="88"/>
      <c r="F1514" s="60" t="s">
        <v>1987</v>
      </c>
      <c r="G1514" s="60" t="s">
        <v>1</v>
      </c>
      <c r="H1514" s="89">
        <v>599.97</v>
      </c>
      <c r="I1514" s="68">
        <v>99.87</v>
      </c>
    </row>
    <row r="1515" spans="1:9" ht="25.5">
      <c r="A1515" s="60" t="s">
        <v>1988</v>
      </c>
      <c r="B1515" s="68">
        <v>764.64</v>
      </c>
      <c r="E1515" s="88"/>
      <c r="F1515" s="60" t="s">
        <v>1989</v>
      </c>
      <c r="G1515" s="60" t="s">
        <v>1</v>
      </c>
      <c r="H1515" s="89">
        <v>664.77</v>
      </c>
      <c r="I1515" s="68">
        <v>99.87</v>
      </c>
    </row>
    <row r="1516" spans="1:9" ht="25.5">
      <c r="A1516" s="60" t="s">
        <v>1990</v>
      </c>
      <c r="B1516" s="68">
        <v>583.08000000000004</v>
      </c>
      <c r="E1516" s="88"/>
      <c r="F1516" s="60" t="s">
        <v>1991</v>
      </c>
      <c r="G1516" s="60" t="s">
        <v>1</v>
      </c>
      <c r="H1516" s="89">
        <v>483.21</v>
      </c>
      <c r="I1516" s="68">
        <v>99.87</v>
      </c>
    </row>
    <row r="1517" spans="1:9">
      <c r="A1517" s="60" t="s">
        <v>1992</v>
      </c>
      <c r="B1517" s="68">
        <v>636.47</v>
      </c>
      <c r="E1517" s="88"/>
      <c r="F1517" s="60" t="s">
        <v>1993</v>
      </c>
      <c r="G1517" s="60" t="s">
        <v>1</v>
      </c>
      <c r="H1517" s="89">
        <v>536.6</v>
      </c>
      <c r="I1517" s="68">
        <v>99.87</v>
      </c>
    </row>
    <row r="1518" spans="1:9" ht="25.5">
      <c r="A1518" s="60" t="s">
        <v>1994</v>
      </c>
      <c r="B1518" s="68">
        <v>662.86</v>
      </c>
      <c r="E1518" s="88"/>
      <c r="F1518" s="60" t="s">
        <v>1995</v>
      </c>
      <c r="G1518" s="60" t="s">
        <v>1</v>
      </c>
      <c r="H1518" s="89">
        <v>562.99</v>
      </c>
      <c r="I1518" s="68">
        <v>99.87</v>
      </c>
    </row>
    <row r="1519" spans="1:9" ht="25.5">
      <c r="A1519" s="60" t="s">
        <v>1996</v>
      </c>
      <c r="B1519" s="68">
        <v>754.83</v>
      </c>
      <c r="E1519" s="88"/>
      <c r="F1519" s="60" t="s">
        <v>1997</v>
      </c>
      <c r="G1519" s="60" t="s">
        <v>1</v>
      </c>
      <c r="H1519" s="89">
        <v>654.96</v>
      </c>
      <c r="I1519" s="68">
        <v>99.87</v>
      </c>
    </row>
    <row r="1520" spans="1:9" ht="25.5">
      <c r="A1520" s="60" t="s">
        <v>9904</v>
      </c>
      <c r="B1520" s="68">
        <v>955.7</v>
      </c>
      <c r="E1520" s="88"/>
      <c r="F1520" s="60" t="s">
        <v>1998</v>
      </c>
      <c r="G1520" s="60" t="s">
        <v>1</v>
      </c>
      <c r="H1520" s="89">
        <v>855.83</v>
      </c>
      <c r="I1520" s="68">
        <v>99.87</v>
      </c>
    </row>
    <row r="1521" spans="1:9" ht="25.5">
      <c r="A1521" s="60" t="s">
        <v>9905</v>
      </c>
      <c r="B1521" s="68">
        <v>1322.86</v>
      </c>
      <c r="E1521" s="88"/>
      <c r="F1521" s="60" t="s">
        <v>1999</v>
      </c>
      <c r="G1521" s="60" t="s">
        <v>1</v>
      </c>
      <c r="H1521" s="89">
        <v>1222.99</v>
      </c>
      <c r="I1521" s="68">
        <v>99.87</v>
      </c>
    </row>
    <row r="1522" spans="1:9" ht="25.5">
      <c r="A1522" s="60" t="s">
        <v>2000</v>
      </c>
      <c r="B1522" s="68">
        <v>608.02</v>
      </c>
      <c r="E1522" s="88"/>
      <c r="F1522" s="60" t="s">
        <v>2001</v>
      </c>
      <c r="G1522" s="60" t="s">
        <v>1</v>
      </c>
      <c r="H1522" s="89">
        <v>558.07000000000005</v>
      </c>
      <c r="I1522" s="68">
        <v>49.95</v>
      </c>
    </row>
    <row r="1523" spans="1:9" ht="25.5">
      <c r="A1523" s="60" t="s">
        <v>2002</v>
      </c>
      <c r="B1523" s="68">
        <v>632.59</v>
      </c>
      <c r="E1523" s="88"/>
      <c r="F1523" s="60" t="s">
        <v>2003</v>
      </c>
      <c r="G1523" s="60" t="s">
        <v>1</v>
      </c>
      <c r="H1523" s="89">
        <v>582.64</v>
      </c>
      <c r="I1523" s="68">
        <v>49.95</v>
      </c>
    </row>
    <row r="1524" spans="1:9" ht="25.5">
      <c r="A1524" s="60" t="s">
        <v>2004</v>
      </c>
      <c r="B1524" s="68">
        <v>713.15</v>
      </c>
      <c r="E1524" s="88"/>
      <c r="F1524" s="60" t="s">
        <v>2005</v>
      </c>
      <c r="G1524" s="60" t="s">
        <v>1</v>
      </c>
      <c r="H1524" s="89">
        <v>663.2</v>
      </c>
      <c r="I1524" s="68">
        <v>49.95</v>
      </c>
    </row>
    <row r="1525" spans="1:9" ht="25.5">
      <c r="A1525" s="60" t="s">
        <v>2006</v>
      </c>
      <c r="B1525" s="68">
        <v>619.74</v>
      </c>
      <c r="E1525" s="88"/>
      <c r="F1525" s="60" t="s">
        <v>2007</v>
      </c>
      <c r="G1525" s="60" t="s">
        <v>1</v>
      </c>
      <c r="H1525" s="89">
        <v>569.79</v>
      </c>
      <c r="I1525" s="68">
        <v>49.95</v>
      </c>
    </row>
    <row r="1526" spans="1:9" ht="25.5">
      <c r="A1526" s="60" t="s">
        <v>2008</v>
      </c>
      <c r="B1526" s="68">
        <v>804.23</v>
      </c>
      <c r="E1526" s="88"/>
      <c r="F1526" s="60" t="s">
        <v>2009</v>
      </c>
      <c r="G1526" s="60" t="s">
        <v>1</v>
      </c>
      <c r="H1526" s="89">
        <v>704.36</v>
      </c>
      <c r="I1526" s="68">
        <v>99.87</v>
      </c>
    </row>
    <row r="1527" spans="1:9" ht="25.5">
      <c r="A1527" s="60" t="s">
        <v>7654</v>
      </c>
      <c r="B1527" s="68">
        <v>841.74</v>
      </c>
      <c r="E1527" s="88"/>
      <c r="F1527" s="60" t="s">
        <v>9906</v>
      </c>
      <c r="G1527" s="60" t="s">
        <v>1</v>
      </c>
      <c r="H1527" s="89">
        <v>741.87</v>
      </c>
      <c r="I1527" s="68">
        <v>99.87</v>
      </c>
    </row>
    <row r="1528" spans="1:9">
      <c r="A1528" s="59" t="s">
        <v>2010</v>
      </c>
      <c r="B1528" s="69"/>
      <c r="E1528" s="84" t="s">
        <v>2011</v>
      </c>
      <c r="F1528" s="85"/>
      <c r="G1528" s="86"/>
      <c r="H1528" s="87"/>
      <c r="I1528" s="87"/>
    </row>
    <row r="1529" spans="1:9">
      <c r="A1529" s="60" t="s">
        <v>2012</v>
      </c>
      <c r="B1529" s="68">
        <v>650.54</v>
      </c>
      <c r="E1529" s="88"/>
      <c r="F1529" s="60" t="s">
        <v>2013</v>
      </c>
      <c r="G1529" s="60" t="s">
        <v>1</v>
      </c>
      <c r="H1529" s="89">
        <v>650.54</v>
      </c>
      <c r="I1529" s="68">
        <v>0</v>
      </c>
    </row>
    <row r="1530" spans="1:9">
      <c r="A1530" s="59" t="s">
        <v>2014</v>
      </c>
      <c r="B1530" s="69"/>
      <c r="E1530" s="84" t="s">
        <v>2015</v>
      </c>
      <c r="F1530" s="85"/>
      <c r="G1530" s="86"/>
      <c r="H1530" s="87"/>
      <c r="I1530" s="87"/>
    </row>
    <row r="1531" spans="1:9" ht="38.25">
      <c r="A1531" s="60" t="s">
        <v>2016</v>
      </c>
      <c r="B1531" s="68">
        <v>174.54</v>
      </c>
      <c r="E1531" s="88"/>
      <c r="F1531" s="60" t="s">
        <v>9907</v>
      </c>
      <c r="G1531" s="60" t="s">
        <v>1</v>
      </c>
      <c r="H1531" s="89">
        <v>174.54</v>
      </c>
      <c r="I1531" s="68">
        <v>0</v>
      </c>
    </row>
    <row r="1532" spans="1:9">
      <c r="A1532" s="58" t="s">
        <v>2018</v>
      </c>
      <c r="B1532" s="66"/>
      <c r="E1532" s="80" t="s">
        <v>2019</v>
      </c>
      <c r="F1532" s="81"/>
      <c r="G1532" s="82"/>
      <c r="H1532" s="83"/>
      <c r="I1532" s="83"/>
    </row>
    <row r="1533" spans="1:9">
      <c r="A1533" s="59" t="s">
        <v>2020</v>
      </c>
      <c r="B1533" s="69"/>
      <c r="E1533" s="84" t="s">
        <v>2021</v>
      </c>
      <c r="F1533" s="85"/>
      <c r="G1533" s="86"/>
      <c r="H1533" s="87"/>
      <c r="I1533" s="87"/>
    </row>
    <row r="1534" spans="1:9">
      <c r="A1534" s="60" t="s">
        <v>2022</v>
      </c>
      <c r="B1534" s="68">
        <v>72.010000000000005</v>
      </c>
      <c r="E1534" s="88"/>
      <c r="F1534" s="60" t="s">
        <v>2023</v>
      </c>
      <c r="G1534" s="60" t="s">
        <v>1</v>
      </c>
      <c r="H1534" s="89">
        <v>50.12</v>
      </c>
      <c r="I1534" s="68">
        <v>21.89</v>
      </c>
    </row>
    <row r="1535" spans="1:9">
      <c r="A1535" s="60" t="s">
        <v>2024</v>
      </c>
      <c r="B1535" s="68">
        <v>83.27</v>
      </c>
      <c r="E1535" s="88"/>
      <c r="F1535" s="60" t="s">
        <v>2025</v>
      </c>
      <c r="G1535" s="60" t="s">
        <v>1</v>
      </c>
      <c r="H1535" s="89">
        <v>61.38</v>
      </c>
      <c r="I1535" s="68">
        <v>21.89</v>
      </c>
    </row>
    <row r="1536" spans="1:9">
      <c r="A1536" s="60" t="s">
        <v>2026</v>
      </c>
      <c r="B1536" s="68">
        <v>89.92</v>
      </c>
      <c r="E1536" s="88"/>
      <c r="F1536" s="60" t="s">
        <v>2027</v>
      </c>
      <c r="G1536" s="60" t="s">
        <v>1</v>
      </c>
      <c r="H1536" s="89">
        <v>68.03</v>
      </c>
      <c r="I1536" s="68">
        <v>21.89</v>
      </c>
    </row>
    <row r="1537" spans="1:9">
      <c r="A1537" s="60" t="s">
        <v>2028</v>
      </c>
      <c r="B1537" s="68">
        <v>98.26</v>
      </c>
      <c r="E1537" s="88"/>
      <c r="F1537" s="60" t="s">
        <v>2029</v>
      </c>
      <c r="G1537" s="60" t="s">
        <v>1</v>
      </c>
      <c r="H1537" s="89">
        <v>76.37</v>
      </c>
      <c r="I1537" s="68">
        <v>21.89</v>
      </c>
    </row>
    <row r="1538" spans="1:9">
      <c r="A1538" s="60" t="s">
        <v>2030</v>
      </c>
      <c r="B1538" s="68">
        <v>395.81</v>
      </c>
      <c r="E1538" s="88"/>
      <c r="F1538" s="60" t="s">
        <v>2031</v>
      </c>
      <c r="G1538" s="60" t="s">
        <v>1</v>
      </c>
      <c r="H1538" s="89">
        <v>373.92</v>
      </c>
      <c r="I1538" s="68">
        <v>21.89</v>
      </c>
    </row>
    <row r="1539" spans="1:9">
      <c r="A1539" s="60" t="s">
        <v>2032</v>
      </c>
      <c r="B1539" s="68">
        <v>504.75</v>
      </c>
      <c r="E1539" s="88"/>
      <c r="F1539" s="60" t="s">
        <v>2033</v>
      </c>
      <c r="G1539" s="60" t="s">
        <v>1</v>
      </c>
      <c r="H1539" s="89">
        <v>482.86</v>
      </c>
      <c r="I1539" s="68">
        <v>21.89</v>
      </c>
    </row>
    <row r="1540" spans="1:9">
      <c r="A1540" s="60" t="s">
        <v>2034</v>
      </c>
      <c r="B1540" s="68">
        <v>349.82</v>
      </c>
      <c r="E1540" s="88"/>
      <c r="F1540" s="60" t="s">
        <v>2035</v>
      </c>
      <c r="G1540" s="60" t="s">
        <v>1</v>
      </c>
      <c r="H1540" s="89">
        <v>327.93</v>
      </c>
      <c r="I1540" s="68">
        <v>21.89</v>
      </c>
    </row>
    <row r="1541" spans="1:9">
      <c r="A1541" s="60" t="s">
        <v>2036</v>
      </c>
      <c r="B1541" s="68">
        <v>272.37</v>
      </c>
      <c r="E1541" s="88"/>
      <c r="F1541" s="60" t="s">
        <v>2037</v>
      </c>
      <c r="G1541" s="60" t="s">
        <v>1</v>
      </c>
      <c r="H1541" s="89">
        <v>250.48</v>
      </c>
      <c r="I1541" s="68">
        <v>21.89</v>
      </c>
    </row>
    <row r="1542" spans="1:9">
      <c r="A1542" s="60" t="s">
        <v>2038</v>
      </c>
      <c r="B1542" s="68">
        <v>330.41</v>
      </c>
      <c r="E1542" s="88"/>
      <c r="F1542" s="60" t="s">
        <v>2039</v>
      </c>
      <c r="G1542" s="60" t="s">
        <v>1</v>
      </c>
      <c r="H1542" s="89">
        <v>308.52</v>
      </c>
      <c r="I1542" s="68">
        <v>21.89</v>
      </c>
    </row>
    <row r="1543" spans="1:9">
      <c r="A1543" s="60" t="s">
        <v>2040</v>
      </c>
      <c r="B1543" s="68">
        <v>385.4</v>
      </c>
      <c r="E1543" s="88"/>
      <c r="F1543" s="60" t="s">
        <v>2041</v>
      </c>
      <c r="G1543" s="60" t="s">
        <v>1</v>
      </c>
      <c r="H1543" s="89">
        <v>363.51</v>
      </c>
      <c r="I1543" s="68">
        <v>21.89</v>
      </c>
    </row>
    <row r="1544" spans="1:9">
      <c r="A1544" s="60" t="s">
        <v>2042</v>
      </c>
      <c r="B1544" s="68">
        <v>1823.37</v>
      </c>
      <c r="E1544" s="88"/>
      <c r="F1544" s="60" t="s">
        <v>2043</v>
      </c>
      <c r="G1544" s="60" t="s">
        <v>1</v>
      </c>
      <c r="H1544" s="89">
        <v>1801.48</v>
      </c>
      <c r="I1544" s="68">
        <v>21.89</v>
      </c>
    </row>
    <row r="1545" spans="1:9">
      <c r="A1545" s="60" t="s">
        <v>2044</v>
      </c>
      <c r="B1545" s="68">
        <v>345.33</v>
      </c>
      <c r="E1545" s="88"/>
      <c r="F1545" s="60" t="s">
        <v>2045</v>
      </c>
      <c r="G1545" s="60" t="s">
        <v>1</v>
      </c>
      <c r="H1545" s="89">
        <v>323.44</v>
      </c>
      <c r="I1545" s="68">
        <v>21.89</v>
      </c>
    </row>
    <row r="1546" spans="1:9">
      <c r="A1546" s="60" t="s">
        <v>2046</v>
      </c>
      <c r="B1546" s="68">
        <v>113.44</v>
      </c>
      <c r="E1546" s="88"/>
      <c r="F1546" s="60" t="s">
        <v>2047</v>
      </c>
      <c r="G1546" s="60" t="s">
        <v>1</v>
      </c>
      <c r="H1546" s="89">
        <v>91.55</v>
      </c>
      <c r="I1546" s="68">
        <v>21.89</v>
      </c>
    </row>
    <row r="1547" spans="1:9">
      <c r="A1547" s="60" t="s">
        <v>2048</v>
      </c>
      <c r="B1547" s="68">
        <v>133.99</v>
      </c>
      <c r="E1547" s="88"/>
      <c r="F1547" s="60" t="s">
        <v>2049</v>
      </c>
      <c r="G1547" s="60" t="s">
        <v>1</v>
      </c>
      <c r="H1547" s="89">
        <v>112.1</v>
      </c>
      <c r="I1547" s="68">
        <v>21.89</v>
      </c>
    </row>
    <row r="1548" spans="1:9">
      <c r="A1548" s="60" t="s">
        <v>2050</v>
      </c>
      <c r="B1548" s="68">
        <v>300.89999999999998</v>
      </c>
      <c r="E1548" s="88"/>
      <c r="F1548" s="60" t="s">
        <v>2051</v>
      </c>
      <c r="G1548" s="60" t="s">
        <v>1</v>
      </c>
      <c r="H1548" s="89">
        <v>279.01</v>
      </c>
      <c r="I1548" s="68">
        <v>21.89</v>
      </c>
    </row>
    <row r="1549" spans="1:9" ht="25.5">
      <c r="A1549" s="60" t="s">
        <v>9908</v>
      </c>
      <c r="B1549" s="68">
        <v>2580.33</v>
      </c>
      <c r="E1549" s="88"/>
      <c r="F1549" s="60" t="s">
        <v>9909</v>
      </c>
      <c r="G1549" s="60" t="s">
        <v>1</v>
      </c>
      <c r="H1549" s="89">
        <v>2580.33</v>
      </c>
      <c r="I1549" s="68">
        <v>0</v>
      </c>
    </row>
    <row r="1550" spans="1:9" ht="25.5">
      <c r="A1550" s="60" t="s">
        <v>2052</v>
      </c>
      <c r="B1550" s="68">
        <v>4680</v>
      </c>
      <c r="E1550" s="88"/>
      <c r="F1550" s="60" t="s">
        <v>9910</v>
      </c>
      <c r="G1550" s="60" t="s">
        <v>1</v>
      </c>
      <c r="H1550" s="89">
        <v>4680</v>
      </c>
      <c r="I1550" s="68">
        <v>0</v>
      </c>
    </row>
    <row r="1551" spans="1:9">
      <c r="A1551" s="59" t="s">
        <v>2054</v>
      </c>
      <c r="B1551" s="69"/>
      <c r="E1551" s="84" t="s">
        <v>9911</v>
      </c>
      <c r="F1551" s="85"/>
      <c r="G1551" s="86"/>
      <c r="H1551" s="87"/>
      <c r="I1551" s="87"/>
    </row>
    <row r="1552" spans="1:9">
      <c r="A1552" s="60" t="s">
        <v>2056</v>
      </c>
      <c r="B1552" s="68">
        <v>174.2</v>
      </c>
      <c r="E1552" s="88"/>
      <c r="F1552" s="60" t="s">
        <v>2057</v>
      </c>
      <c r="G1552" s="60" t="s">
        <v>1</v>
      </c>
      <c r="H1552" s="89">
        <v>174.2</v>
      </c>
      <c r="I1552" s="68">
        <v>0</v>
      </c>
    </row>
    <row r="1553" spans="1:9">
      <c r="A1553" s="60" t="s">
        <v>2058</v>
      </c>
      <c r="B1553" s="68">
        <v>216.05</v>
      </c>
      <c r="E1553" s="88"/>
      <c r="F1553" s="60" t="s">
        <v>2059</v>
      </c>
      <c r="G1553" s="60" t="s">
        <v>1</v>
      </c>
      <c r="H1553" s="89">
        <v>216.05</v>
      </c>
      <c r="I1553" s="68">
        <v>0</v>
      </c>
    </row>
    <row r="1554" spans="1:9">
      <c r="A1554" s="60" t="s">
        <v>2060</v>
      </c>
      <c r="B1554" s="68">
        <v>283.22000000000003</v>
      </c>
      <c r="E1554" s="88"/>
      <c r="F1554" s="60" t="s">
        <v>2061</v>
      </c>
      <c r="G1554" s="60" t="s">
        <v>1</v>
      </c>
      <c r="H1554" s="89">
        <v>283.22000000000003</v>
      </c>
      <c r="I1554" s="68">
        <v>0</v>
      </c>
    </row>
    <row r="1555" spans="1:9">
      <c r="A1555" s="60" t="s">
        <v>2062</v>
      </c>
      <c r="B1555" s="68">
        <v>239.52</v>
      </c>
      <c r="E1555" s="88"/>
      <c r="F1555" s="60" t="s">
        <v>2063</v>
      </c>
      <c r="G1555" s="60" t="s">
        <v>1</v>
      </c>
      <c r="H1555" s="89">
        <v>239.52</v>
      </c>
      <c r="I1555" s="68">
        <v>0</v>
      </c>
    </row>
    <row r="1556" spans="1:9">
      <c r="A1556" s="60" t="s">
        <v>2064</v>
      </c>
      <c r="B1556" s="68">
        <v>297.66000000000003</v>
      </c>
      <c r="E1556" s="88"/>
      <c r="F1556" s="60" t="s">
        <v>2065</v>
      </c>
      <c r="G1556" s="60" t="s">
        <v>1</v>
      </c>
      <c r="H1556" s="89">
        <v>297.66000000000003</v>
      </c>
      <c r="I1556" s="68">
        <v>0</v>
      </c>
    </row>
    <row r="1557" spans="1:9">
      <c r="A1557" s="60" t="s">
        <v>2066</v>
      </c>
      <c r="B1557" s="68">
        <v>408.46</v>
      </c>
      <c r="E1557" s="88"/>
      <c r="F1557" s="60" t="s">
        <v>2067</v>
      </c>
      <c r="G1557" s="60" t="s">
        <v>1</v>
      </c>
      <c r="H1557" s="89">
        <v>408.46</v>
      </c>
      <c r="I1557" s="68">
        <v>0</v>
      </c>
    </row>
    <row r="1558" spans="1:9">
      <c r="A1558" s="60" t="s">
        <v>2068</v>
      </c>
      <c r="B1558" s="68">
        <v>456.2</v>
      </c>
      <c r="E1558" s="88"/>
      <c r="F1558" s="60" t="s">
        <v>2069</v>
      </c>
      <c r="G1558" s="60" t="s">
        <v>1</v>
      </c>
      <c r="H1558" s="89">
        <v>456.2</v>
      </c>
      <c r="I1558" s="68">
        <v>0</v>
      </c>
    </row>
    <row r="1559" spans="1:9">
      <c r="A1559" s="60" t="s">
        <v>2070</v>
      </c>
      <c r="B1559" s="68">
        <v>442.56</v>
      </c>
      <c r="E1559" s="88"/>
      <c r="F1559" s="60" t="s">
        <v>2071</v>
      </c>
      <c r="G1559" s="60" t="s">
        <v>1</v>
      </c>
      <c r="H1559" s="89">
        <v>442.56</v>
      </c>
      <c r="I1559" s="68">
        <v>0</v>
      </c>
    </row>
    <row r="1560" spans="1:9">
      <c r="A1560" s="59" t="s">
        <v>2072</v>
      </c>
      <c r="B1560" s="69"/>
      <c r="E1560" s="84" t="s">
        <v>9912</v>
      </c>
      <c r="F1560" s="85"/>
      <c r="G1560" s="86"/>
      <c r="H1560" s="87"/>
      <c r="I1560" s="87"/>
    </row>
    <row r="1561" spans="1:9">
      <c r="A1561" s="60" t="s">
        <v>2074</v>
      </c>
      <c r="B1561" s="68">
        <v>456.76</v>
      </c>
      <c r="E1561" s="88"/>
      <c r="F1561" s="60" t="s">
        <v>2075</v>
      </c>
      <c r="G1561" s="60" t="s">
        <v>1</v>
      </c>
      <c r="H1561" s="89">
        <v>456.76</v>
      </c>
      <c r="I1561" s="68">
        <v>0</v>
      </c>
    </row>
    <row r="1562" spans="1:9">
      <c r="A1562" s="60" t="s">
        <v>2076</v>
      </c>
      <c r="B1562" s="68">
        <v>898.32</v>
      </c>
      <c r="E1562" s="88"/>
      <c r="F1562" s="60" t="s">
        <v>2077</v>
      </c>
      <c r="G1562" s="60" t="s">
        <v>1</v>
      </c>
      <c r="H1562" s="89">
        <v>898.32</v>
      </c>
      <c r="I1562" s="68">
        <v>0</v>
      </c>
    </row>
    <row r="1563" spans="1:9">
      <c r="A1563" s="60" t="s">
        <v>2078</v>
      </c>
      <c r="B1563" s="68">
        <v>578.92999999999995</v>
      </c>
      <c r="E1563" s="88"/>
      <c r="F1563" s="60" t="s">
        <v>2079</v>
      </c>
      <c r="G1563" s="60" t="s">
        <v>1</v>
      </c>
      <c r="H1563" s="89">
        <v>578.92999999999995</v>
      </c>
      <c r="I1563" s="68">
        <v>0</v>
      </c>
    </row>
    <row r="1564" spans="1:9" ht="25.5">
      <c r="A1564" s="60" t="s">
        <v>2080</v>
      </c>
      <c r="B1564" s="68">
        <v>749.4</v>
      </c>
      <c r="E1564" s="88"/>
      <c r="F1564" s="60" t="s">
        <v>2081</v>
      </c>
      <c r="G1564" s="60" t="s">
        <v>1</v>
      </c>
      <c r="H1564" s="89">
        <v>749.4</v>
      </c>
      <c r="I1564" s="68">
        <v>0</v>
      </c>
    </row>
    <row r="1565" spans="1:9">
      <c r="A1565" s="59" t="s">
        <v>2082</v>
      </c>
      <c r="B1565" s="69"/>
      <c r="E1565" s="84" t="s">
        <v>2083</v>
      </c>
      <c r="F1565" s="85"/>
      <c r="G1565" s="86"/>
      <c r="H1565" s="87"/>
      <c r="I1565" s="87"/>
    </row>
    <row r="1566" spans="1:9" ht="25.5">
      <c r="A1566" s="60" t="s">
        <v>2084</v>
      </c>
      <c r="B1566" s="68">
        <v>286</v>
      </c>
      <c r="E1566" s="88"/>
      <c r="F1566" s="60" t="s">
        <v>2085</v>
      </c>
      <c r="G1566" s="60" t="s">
        <v>1</v>
      </c>
      <c r="H1566" s="89">
        <v>286</v>
      </c>
      <c r="I1566" s="68">
        <v>0</v>
      </c>
    </row>
    <row r="1567" spans="1:9" ht="25.5">
      <c r="A1567" s="60" t="s">
        <v>2086</v>
      </c>
      <c r="B1567" s="68">
        <v>406.95</v>
      </c>
      <c r="E1567" s="88"/>
      <c r="F1567" s="60" t="s">
        <v>2087</v>
      </c>
      <c r="G1567" s="60" t="s">
        <v>1</v>
      </c>
      <c r="H1567" s="89">
        <v>390.29</v>
      </c>
      <c r="I1567" s="68">
        <v>16.66</v>
      </c>
    </row>
    <row r="1568" spans="1:9">
      <c r="A1568" s="59" t="s">
        <v>2088</v>
      </c>
      <c r="B1568" s="69"/>
      <c r="E1568" s="84" t="s">
        <v>2089</v>
      </c>
      <c r="F1568" s="85"/>
      <c r="G1568" s="86"/>
      <c r="H1568" s="87"/>
      <c r="I1568" s="87"/>
    </row>
    <row r="1569" spans="1:9">
      <c r="A1569" s="60" t="s">
        <v>2090</v>
      </c>
      <c r="B1569" s="68">
        <v>4.0999999999999996</v>
      </c>
      <c r="E1569" s="88"/>
      <c r="F1569" s="60" t="s">
        <v>2091</v>
      </c>
      <c r="G1569" s="60" t="s">
        <v>2</v>
      </c>
      <c r="H1569" s="89">
        <v>0.82</v>
      </c>
      <c r="I1569" s="68">
        <v>3.28</v>
      </c>
    </row>
    <row r="1570" spans="1:9" ht="25.5">
      <c r="A1570" s="60" t="s">
        <v>2092</v>
      </c>
      <c r="B1570" s="68">
        <v>47.86</v>
      </c>
      <c r="E1570" s="88"/>
      <c r="F1570" s="60" t="s">
        <v>2093</v>
      </c>
      <c r="G1570" s="60" t="s">
        <v>1</v>
      </c>
      <c r="H1570" s="89">
        <v>4.08</v>
      </c>
      <c r="I1570" s="68">
        <v>43.78</v>
      </c>
    </row>
    <row r="1571" spans="1:9">
      <c r="A1571" s="58" t="s">
        <v>2094</v>
      </c>
      <c r="B1571" s="66"/>
      <c r="E1571" s="80" t="s">
        <v>2095</v>
      </c>
      <c r="F1571" s="81"/>
      <c r="G1571" s="82"/>
      <c r="H1571" s="83"/>
      <c r="I1571" s="83"/>
    </row>
    <row r="1572" spans="1:9">
      <c r="A1572" s="59" t="s">
        <v>2096</v>
      </c>
      <c r="B1572" s="69"/>
      <c r="E1572" s="84" t="s">
        <v>2097</v>
      </c>
      <c r="F1572" s="85"/>
      <c r="G1572" s="86"/>
      <c r="H1572" s="87"/>
      <c r="I1572" s="87"/>
    </row>
    <row r="1573" spans="1:9" ht="25.5">
      <c r="A1573" s="60" t="s">
        <v>7655</v>
      </c>
      <c r="B1573" s="68">
        <v>564.91999999999996</v>
      </c>
      <c r="E1573" s="88"/>
      <c r="F1573" s="60" t="s">
        <v>9913</v>
      </c>
      <c r="G1573" s="60" t="s">
        <v>1</v>
      </c>
      <c r="H1573" s="89">
        <v>488.05</v>
      </c>
      <c r="I1573" s="68">
        <v>76.87</v>
      </c>
    </row>
    <row r="1574" spans="1:9" ht="25.5">
      <c r="A1574" s="60" t="s">
        <v>7656</v>
      </c>
      <c r="B1574" s="68">
        <v>430.19</v>
      </c>
      <c r="E1574" s="88"/>
      <c r="F1574" s="60" t="s">
        <v>9914</v>
      </c>
      <c r="G1574" s="60" t="s">
        <v>1</v>
      </c>
      <c r="H1574" s="89">
        <v>353.32</v>
      </c>
      <c r="I1574" s="68">
        <v>76.87</v>
      </c>
    </row>
    <row r="1575" spans="1:9" ht="25.5">
      <c r="A1575" s="60" t="s">
        <v>7657</v>
      </c>
      <c r="B1575" s="68">
        <v>709.62</v>
      </c>
      <c r="E1575" s="88"/>
      <c r="F1575" s="60" t="s">
        <v>9915</v>
      </c>
      <c r="G1575" s="60" t="s">
        <v>1</v>
      </c>
      <c r="H1575" s="89">
        <v>632.75</v>
      </c>
      <c r="I1575" s="68">
        <v>76.87</v>
      </c>
    </row>
    <row r="1576" spans="1:9">
      <c r="A1576" s="60" t="s">
        <v>2098</v>
      </c>
      <c r="B1576" s="68">
        <v>136.63</v>
      </c>
      <c r="E1576" s="88"/>
      <c r="F1576" s="60" t="s">
        <v>2099</v>
      </c>
      <c r="G1576" s="60" t="s">
        <v>1</v>
      </c>
      <c r="H1576" s="89">
        <v>59.76</v>
      </c>
      <c r="I1576" s="68">
        <v>76.87</v>
      </c>
    </row>
    <row r="1577" spans="1:9">
      <c r="A1577" s="59" t="s">
        <v>2100</v>
      </c>
      <c r="B1577" s="69"/>
      <c r="E1577" s="84" t="s">
        <v>2101</v>
      </c>
      <c r="F1577" s="85"/>
      <c r="G1577" s="86"/>
      <c r="H1577" s="87"/>
      <c r="I1577" s="87"/>
    </row>
    <row r="1578" spans="1:9" ht="25.5">
      <c r="A1578" s="60" t="s">
        <v>2102</v>
      </c>
      <c r="B1578" s="68">
        <v>156.93</v>
      </c>
      <c r="E1578" s="88"/>
      <c r="F1578" s="60" t="s">
        <v>2103</v>
      </c>
      <c r="G1578" s="60" t="s">
        <v>1</v>
      </c>
      <c r="H1578" s="89">
        <v>113.15</v>
      </c>
      <c r="I1578" s="68">
        <v>43.78</v>
      </c>
    </row>
    <row r="1579" spans="1:9">
      <c r="A1579" s="59" t="s">
        <v>2104</v>
      </c>
      <c r="B1579" s="69"/>
      <c r="E1579" s="84" t="s">
        <v>9916</v>
      </c>
      <c r="F1579" s="85"/>
      <c r="G1579" s="86"/>
      <c r="H1579" s="87"/>
      <c r="I1579" s="87"/>
    </row>
    <row r="1580" spans="1:9">
      <c r="A1580" s="60" t="s">
        <v>2106</v>
      </c>
      <c r="B1580" s="68">
        <v>632.23</v>
      </c>
      <c r="E1580" s="88"/>
      <c r="F1580" s="60" t="s">
        <v>2107</v>
      </c>
      <c r="G1580" s="60" t="s">
        <v>1</v>
      </c>
      <c r="H1580" s="89">
        <v>556.29</v>
      </c>
      <c r="I1580" s="68">
        <v>75.94</v>
      </c>
    </row>
    <row r="1581" spans="1:9" ht="38.25">
      <c r="A1581" s="60" t="s">
        <v>2108</v>
      </c>
      <c r="B1581" s="68">
        <v>281.52</v>
      </c>
      <c r="E1581" s="88"/>
      <c r="F1581" s="60" t="s">
        <v>2109</v>
      </c>
      <c r="G1581" s="60" t="s">
        <v>2</v>
      </c>
      <c r="H1581" s="89">
        <v>220.09</v>
      </c>
      <c r="I1581" s="68">
        <v>61.43</v>
      </c>
    </row>
    <row r="1582" spans="1:9" ht="38.25">
      <c r="A1582" s="60" t="s">
        <v>2110</v>
      </c>
      <c r="B1582" s="68">
        <v>48.35</v>
      </c>
      <c r="E1582" s="88"/>
      <c r="F1582" s="60" t="s">
        <v>2111</v>
      </c>
      <c r="G1582" s="60" t="s">
        <v>2</v>
      </c>
      <c r="H1582" s="89">
        <v>28.38</v>
      </c>
      <c r="I1582" s="68">
        <v>19.97</v>
      </c>
    </row>
    <row r="1583" spans="1:9" ht="38.25">
      <c r="A1583" s="60" t="s">
        <v>7658</v>
      </c>
      <c r="B1583" s="68">
        <v>74.77</v>
      </c>
      <c r="E1583" s="88"/>
      <c r="F1583" s="60" t="s">
        <v>9917</v>
      </c>
      <c r="G1583" s="60" t="s">
        <v>2</v>
      </c>
      <c r="H1583" s="89">
        <v>65.63</v>
      </c>
      <c r="I1583" s="68">
        <v>9.14</v>
      </c>
    </row>
    <row r="1584" spans="1:9">
      <c r="A1584" s="60" t="s">
        <v>9918</v>
      </c>
      <c r="B1584" s="68">
        <v>43.56</v>
      </c>
      <c r="E1584" s="88"/>
      <c r="F1584" s="60" t="s">
        <v>9919</v>
      </c>
      <c r="G1584" s="60" t="s">
        <v>2</v>
      </c>
      <c r="H1584" s="89">
        <v>38.56</v>
      </c>
      <c r="I1584" s="68">
        <v>5</v>
      </c>
    </row>
    <row r="1585" spans="1:9" ht="38.25">
      <c r="A1585" s="60" t="s">
        <v>2112</v>
      </c>
      <c r="B1585" s="68">
        <v>157.22</v>
      </c>
      <c r="E1585" s="88"/>
      <c r="F1585" s="60" t="s">
        <v>2113</v>
      </c>
      <c r="G1585" s="60" t="s">
        <v>2</v>
      </c>
      <c r="H1585" s="89">
        <v>102.77</v>
      </c>
      <c r="I1585" s="68">
        <v>54.45</v>
      </c>
    </row>
    <row r="1586" spans="1:9" ht="38.25">
      <c r="A1586" s="60" t="s">
        <v>2114</v>
      </c>
      <c r="B1586" s="68">
        <v>94</v>
      </c>
      <c r="E1586" s="88"/>
      <c r="F1586" s="60" t="s">
        <v>2115</v>
      </c>
      <c r="G1586" s="60" t="s">
        <v>2</v>
      </c>
      <c r="H1586" s="89">
        <v>66.19</v>
      </c>
      <c r="I1586" s="68">
        <v>27.81</v>
      </c>
    </row>
    <row r="1587" spans="1:9">
      <c r="A1587" s="58" t="s">
        <v>2116</v>
      </c>
      <c r="B1587" s="66"/>
      <c r="E1587" s="80" t="s">
        <v>2117</v>
      </c>
      <c r="F1587" s="81"/>
      <c r="G1587" s="82"/>
      <c r="H1587" s="83"/>
      <c r="I1587" s="83"/>
    </row>
    <row r="1588" spans="1:9">
      <c r="A1588" s="59" t="s">
        <v>2118</v>
      </c>
      <c r="B1588" s="69"/>
      <c r="E1588" s="84" t="s">
        <v>2119</v>
      </c>
      <c r="F1588" s="85"/>
      <c r="G1588" s="86"/>
      <c r="H1588" s="87"/>
      <c r="I1588" s="87"/>
    </row>
    <row r="1589" spans="1:9" ht="25.5">
      <c r="A1589" s="60" t="s">
        <v>2120</v>
      </c>
      <c r="B1589" s="68">
        <v>202.48</v>
      </c>
      <c r="E1589" s="88"/>
      <c r="F1589" s="60" t="s">
        <v>9920</v>
      </c>
      <c r="G1589" s="60" t="s">
        <v>4</v>
      </c>
      <c r="H1589" s="89">
        <v>152.53</v>
      </c>
      <c r="I1589" s="68">
        <v>49.95</v>
      </c>
    </row>
    <row r="1590" spans="1:9" ht="25.5">
      <c r="A1590" s="60" t="s">
        <v>2122</v>
      </c>
      <c r="B1590" s="68">
        <v>419.54</v>
      </c>
      <c r="E1590" s="88"/>
      <c r="F1590" s="60" t="s">
        <v>9921</v>
      </c>
      <c r="G1590" s="60" t="s">
        <v>4</v>
      </c>
      <c r="H1590" s="89">
        <v>352.96</v>
      </c>
      <c r="I1590" s="68">
        <v>66.58</v>
      </c>
    </row>
    <row r="1591" spans="1:9" ht="25.5">
      <c r="A1591" s="60" t="s">
        <v>2124</v>
      </c>
      <c r="B1591" s="68">
        <v>170.55</v>
      </c>
      <c r="E1591" s="88"/>
      <c r="F1591" s="60" t="s">
        <v>9922</v>
      </c>
      <c r="G1591" s="60" t="s">
        <v>4</v>
      </c>
      <c r="H1591" s="89">
        <v>120.6</v>
      </c>
      <c r="I1591" s="68">
        <v>49.95</v>
      </c>
    </row>
    <row r="1592" spans="1:9" ht="25.5">
      <c r="A1592" s="60" t="s">
        <v>2126</v>
      </c>
      <c r="B1592" s="68">
        <v>370.39</v>
      </c>
      <c r="E1592" s="88"/>
      <c r="F1592" s="60" t="s">
        <v>2127</v>
      </c>
      <c r="G1592" s="60" t="s">
        <v>4</v>
      </c>
      <c r="H1592" s="89">
        <v>303.81</v>
      </c>
      <c r="I1592" s="68">
        <v>66.58</v>
      </c>
    </row>
    <row r="1593" spans="1:9" ht="25.5">
      <c r="A1593" s="60" t="s">
        <v>2128</v>
      </c>
      <c r="B1593" s="68">
        <v>149.31</v>
      </c>
      <c r="E1593" s="88"/>
      <c r="F1593" s="60" t="s">
        <v>2129</v>
      </c>
      <c r="G1593" s="60" t="s">
        <v>4</v>
      </c>
      <c r="H1593" s="89">
        <v>99.36</v>
      </c>
      <c r="I1593" s="68">
        <v>49.95</v>
      </c>
    </row>
    <row r="1594" spans="1:9" ht="25.5">
      <c r="A1594" s="60" t="s">
        <v>2130</v>
      </c>
      <c r="B1594" s="68">
        <v>155.38999999999999</v>
      </c>
      <c r="E1594" s="88"/>
      <c r="F1594" s="60" t="s">
        <v>2131</v>
      </c>
      <c r="G1594" s="60" t="s">
        <v>4</v>
      </c>
      <c r="H1594" s="89">
        <v>155.38999999999999</v>
      </c>
      <c r="I1594" s="68">
        <v>0</v>
      </c>
    </row>
    <row r="1595" spans="1:9" ht="25.5">
      <c r="A1595" s="60" t="s">
        <v>2132</v>
      </c>
      <c r="B1595" s="68">
        <v>249.04</v>
      </c>
      <c r="E1595" s="88"/>
      <c r="F1595" s="60" t="s">
        <v>2133</v>
      </c>
      <c r="G1595" s="60" t="s">
        <v>4</v>
      </c>
      <c r="H1595" s="89">
        <v>249.04</v>
      </c>
      <c r="I1595" s="68">
        <v>0</v>
      </c>
    </row>
    <row r="1596" spans="1:9" ht="25.5">
      <c r="A1596" s="60" t="s">
        <v>2134</v>
      </c>
      <c r="B1596" s="68">
        <v>267.76</v>
      </c>
      <c r="E1596" s="88"/>
      <c r="F1596" s="60" t="s">
        <v>2135</v>
      </c>
      <c r="G1596" s="60" t="s">
        <v>0</v>
      </c>
      <c r="H1596" s="89">
        <v>212.38</v>
      </c>
      <c r="I1596" s="68">
        <v>55.38</v>
      </c>
    </row>
    <row r="1597" spans="1:9" ht="25.5">
      <c r="A1597" s="60" t="s">
        <v>2136</v>
      </c>
      <c r="B1597" s="68">
        <v>352.55</v>
      </c>
      <c r="E1597" s="88"/>
      <c r="F1597" s="60" t="s">
        <v>2137</v>
      </c>
      <c r="G1597" s="60" t="s">
        <v>4</v>
      </c>
      <c r="H1597" s="89">
        <v>297.17</v>
      </c>
      <c r="I1597" s="68">
        <v>55.38</v>
      </c>
    </row>
    <row r="1598" spans="1:9" ht="25.5">
      <c r="A1598" s="60" t="s">
        <v>2138</v>
      </c>
      <c r="B1598" s="68">
        <v>182.01</v>
      </c>
      <c r="E1598" s="88"/>
      <c r="F1598" s="60" t="s">
        <v>2139</v>
      </c>
      <c r="G1598" s="60" t="s">
        <v>0</v>
      </c>
      <c r="H1598" s="89">
        <v>166.4</v>
      </c>
      <c r="I1598" s="68">
        <v>15.61</v>
      </c>
    </row>
    <row r="1599" spans="1:9" ht="25.5">
      <c r="A1599" s="60" t="s">
        <v>2140</v>
      </c>
      <c r="B1599" s="68">
        <v>209.64</v>
      </c>
      <c r="E1599" s="88"/>
      <c r="F1599" s="60" t="s">
        <v>2141</v>
      </c>
      <c r="G1599" s="60" t="s">
        <v>0</v>
      </c>
      <c r="H1599" s="89">
        <v>194.03</v>
      </c>
      <c r="I1599" s="68">
        <v>15.61</v>
      </c>
    </row>
    <row r="1600" spans="1:9" ht="25.5">
      <c r="A1600" s="60" t="s">
        <v>2142</v>
      </c>
      <c r="B1600" s="68">
        <v>2091.1799999999998</v>
      </c>
      <c r="E1600" s="88"/>
      <c r="F1600" s="60" t="s">
        <v>2143</v>
      </c>
      <c r="G1600" s="60" t="s">
        <v>0</v>
      </c>
      <c r="H1600" s="89">
        <v>2052.16</v>
      </c>
      <c r="I1600" s="68">
        <v>39.020000000000003</v>
      </c>
    </row>
    <row r="1601" spans="1:9" ht="25.5">
      <c r="A1601" s="60" t="s">
        <v>2144</v>
      </c>
      <c r="B1601" s="68">
        <v>239.4</v>
      </c>
      <c r="E1601" s="88"/>
      <c r="F1601" s="60" t="s">
        <v>2145</v>
      </c>
      <c r="G1601" s="60" t="s">
        <v>0</v>
      </c>
      <c r="H1601" s="89">
        <v>210.14</v>
      </c>
      <c r="I1601" s="68">
        <v>29.26</v>
      </c>
    </row>
    <row r="1602" spans="1:9">
      <c r="A1602" s="60" t="s">
        <v>7659</v>
      </c>
      <c r="B1602" s="68">
        <v>27.69</v>
      </c>
      <c r="E1602" s="88"/>
      <c r="F1602" s="60" t="s">
        <v>9923</v>
      </c>
      <c r="G1602" s="60" t="s">
        <v>0</v>
      </c>
      <c r="H1602" s="89">
        <v>17.7</v>
      </c>
      <c r="I1602" s="68">
        <v>9.99</v>
      </c>
    </row>
    <row r="1603" spans="1:9" ht="25.5">
      <c r="A1603" s="60" t="s">
        <v>7660</v>
      </c>
      <c r="B1603" s="68">
        <v>536.91</v>
      </c>
      <c r="E1603" s="88"/>
      <c r="F1603" s="60" t="s">
        <v>9924</v>
      </c>
      <c r="G1603" s="60" t="s">
        <v>4</v>
      </c>
      <c r="H1603" s="89">
        <v>532.11</v>
      </c>
      <c r="I1603" s="68">
        <v>4.8</v>
      </c>
    </row>
    <row r="1604" spans="1:9" ht="38.25">
      <c r="A1604" s="60" t="s">
        <v>7661</v>
      </c>
      <c r="B1604" s="68">
        <v>836.75</v>
      </c>
      <c r="E1604" s="88"/>
      <c r="F1604" s="60" t="s">
        <v>9925</v>
      </c>
      <c r="G1604" s="60" t="s">
        <v>4</v>
      </c>
      <c r="H1604" s="89">
        <v>831.95</v>
      </c>
      <c r="I1604" s="68">
        <v>4.8</v>
      </c>
    </row>
    <row r="1605" spans="1:9" ht="25.5">
      <c r="A1605" s="60" t="s">
        <v>7662</v>
      </c>
      <c r="B1605" s="68">
        <v>637.6</v>
      </c>
      <c r="E1605" s="88"/>
      <c r="F1605" s="60" t="s">
        <v>9926</v>
      </c>
      <c r="G1605" s="60" t="s">
        <v>4</v>
      </c>
      <c r="H1605" s="89">
        <v>632.79999999999995</v>
      </c>
      <c r="I1605" s="68">
        <v>4.8</v>
      </c>
    </row>
    <row r="1606" spans="1:9" ht="25.5">
      <c r="A1606" s="60" t="s">
        <v>7663</v>
      </c>
      <c r="B1606" s="68">
        <v>699.02</v>
      </c>
      <c r="E1606" s="88"/>
      <c r="F1606" s="60" t="s">
        <v>9927</v>
      </c>
      <c r="G1606" s="60" t="s">
        <v>0</v>
      </c>
      <c r="H1606" s="89">
        <v>660</v>
      </c>
      <c r="I1606" s="68">
        <v>39.020000000000003</v>
      </c>
    </row>
    <row r="1607" spans="1:9" ht="38.25">
      <c r="A1607" s="60" t="s">
        <v>7664</v>
      </c>
      <c r="B1607" s="68">
        <v>719.43</v>
      </c>
      <c r="E1607" s="88"/>
      <c r="F1607" s="60" t="s">
        <v>9928</v>
      </c>
      <c r="G1607" s="60" t="s">
        <v>0</v>
      </c>
      <c r="H1607" s="89">
        <v>641.39</v>
      </c>
      <c r="I1607" s="68">
        <v>78.040000000000006</v>
      </c>
    </row>
    <row r="1608" spans="1:9" ht="25.5">
      <c r="A1608" s="60" t="s">
        <v>2146</v>
      </c>
      <c r="B1608" s="68">
        <v>270.92</v>
      </c>
      <c r="E1608" s="88"/>
      <c r="F1608" s="60" t="s">
        <v>2147</v>
      </c>
      <c r="G1608" s="60" t="s">
        <v>0</v>
      </c>
      <c r="H1608" s="89">
        <v>220.97</v>
      </c>
      <c r="I1608" s="68">
        <v>49.95</v>
      </c>
    </row>
    <row r="1609" spans="1:9">
      <c r="A1609" s="59" t="s">
        <v>7665</v>
      </c>
      <c r="B1609" s="69"/>
      <c r="E1609" s="84" t="s">
        <v>9929</v>
      </c>
      <c r="F1609" s="85"/>
      <c r="G1609" s="86"/>
      <c r="H1609" s="87"/>
      <c r="I1609" s="87"/>
    </row>
    <row r="1610" spans="1:9" ht="25.5">
      <c r="A1610" s="60" t="s">
        <v>7666</v>
      </c>
      <c r="B1610" s="68">
        <v>14.08</v>
      </c>
      <c r="E1610" s="88"/>
      <c r="F1610" s="60" t="s">
        <v>9930</v>
      </c>
      <c r="G1610" s="60" t="s">
        <v>0</v>
      </c>
      <c r="H1610" s="89">
        <v>14.08</v>
      </c>
      <c r="I1610" s="68">
        <v>0</v>
      </c>
    </row>
    <row r="1611" spans="1:9" ht="25.5">
      <c r="A1611" s="60" t="s">
        <v>7667</v>
      </c>
      <c r="B1611" s="68">
        <v>20.46</v>
      </c>
      <c r="E1611" s="88"/>
      <c r="F1611" s="60" t="s">
        <v>9931</v>
      </c>
      <c r="G1611" s="60" t="s">
        <v>0</v>
      </c>
      <c r="H1611" s="89">
        <v>20.46</v>
      </c>
      <c r="I1611" s="68">
        <v>0</v>
      </c>
    </row>
    <row r="1612" spans="1:9" ht="25.5">
      <c r="A1612" s="60" t="s">
        <v>7668</v>
      </c>
      <c r="B1612" s="68">
        <v>33</v>
      </c>
      <c r="E1612" s="88"/>
      <c r="F1612" s="60" t="s">
        <v>9932</v>
      </c>
      <c r="G1612" s="60" t="s">
        <v>0</v>
      </c>
      <c r="H1612" s="89">
        <v>33</v>
      </c>
      <c r="I1612" s="68">
        <v>0</v>
      </c>
    </row>
    <row r="1613" spans="1:9" ht="25.5">
      <c r="A1613" s="60" t="s">
        <v>7669</v>
      </c>
      <c r="B1613" s="68">
        <v>106.15</v>
      </c>
      <c r="E1613" s="88"/>
      <c r="F1613" s="60" t="s">
        <v>9933</v>
      </c>
      <c r="G1613" s="60" t="s">
        <v>0</v>
      </c>
      <c r="H1613" s="89">
        <v>106.15</v>
      </c>
      <c r="I1613" s="68">
        <v>0</v>
      </c>
    </row>
    <row r="1614" spans="1:9" ht="25.5">
      <c r="A1614" s="60" t="s">
        <v>7670</v>
      </c>
      <c r="B1614" s="68">
        <v>49.18</v>
      </c>
      <c r="E1614" s="88"/>
      <c r="F1614" s="60" t="s">
        <v>9934</v>
      </c>
      <c r="G1614" s="60" t="s">
        <v>0</v>
      </c>
      <c r="H1614" s="89">
        <v>49.18</v>
      </c>
      <c r="I1614" s="68">
        <v>0</v>
      </c>
    </row>
    <row r="1615" spans="1:9">
      <c r="A1615" s="59" t="s">
        <v>2148</v>
      </c>
      <c r="B1615" s="69"/>
      <c r="E1615" s="84" t="s">
        <v>2149</v>
      </c>
      <c r="F1615" s="85"/>
      <c r="G1615" s="86"/>
      <c r="H1615" s="87"/>
      <c r="I1615" s="87"/>
    </row>
    <row r="1616" spans="1:9">
      <c r="A1616" s="60" t="s">
        <v>7671</v>
      </c>
      <c r="B1616" s="68">
        <v>49.95</v>
      </c>
      <c r="E1616" s="88"/>
      <c r="F1616" s="60" t="s">
        <v>9935</v>
      </c>
      <c r="G1616" s="60" t="s">
        <v>0</v>
      </c>
      <c r="H1616" s="89">
        <v>0</v>
      </c>
      <c r="I1616" s="68">
        <v>49.95</v>
      </c>
    </row>
    <row r="1617" spans="1:9" ht="25.5">
      <c r="A1617" s="60" t="s">
        <v>7672</v>
      </c>
      <c r="B1617" s="68">
        <v>612.42999999999995</v>
      </c>
      <c r="E1617" s="88"/>
      <c r="F1617" s="60" t="s">
        <v>9936</v>
      </c>
      <c r="G1617" s="60" t="s">
        <v>0</v>
      </c>
      <c r="H1617" s="89">
        <v>573.41</v>
      </c>
      <c r="I1617" s="68">
        <v>39.020000000000003</v>
      </c>
    </row>
    <row r="1618" spans="1:9" ht="25.5">
      <c r="A1618" s="60" t="s">
        <v>7673</v>
      </c>
      <c r="B1618" s="68">
        <v>42.95</v>
      </c>
      <c r="E1618" s="88"/>
      <c r="F1618" s="60" t="s">
        <v>9937</v>
      </c>
      <c r="G1618" s="60" t="s">
        <v>0</v>
      </c>
      <c r="H1618" s="89">
        <v>0</v>
      </c>
      <c r="I1618" s="68">
        <v>42.95</v>
      </c>
    </row>
    <row r="1619" spans="1:9" ht="25.5">
      <c r="A1619" s="60" t="s">
        <v>7674</v>
      </c>
      <c r="B1619" s="68">
        <v>963.32</v>
      </c>
      <c r="E1619" s="88"/>
      <c r="F1619" s="60" t="s">
        <v>9938</v>
      </c>
      <c r="G1619" s="60" t="s">
        <v>4</v>
      </c>
      <c r="H1619" s="89">
        <v>912.59</v>
      </c>
      <c r="I1619" s="68">
        <v>50.73</v>
      </c>
    </row>
    <row r="1620" spans="1:9">
      <c r="A1620" s="60" t="s">
        <v>7675</v>
      </c>
      <c r="B1620" s="68">
        <v>5.65</v>
      </c>
      <c r="E1620" s="88"/>
      <c r="F1620" s="60" t="s">
        <v>9939</v>
      </c>
      <c r="G1620" s="60" t="s">
        <v>0</v>
      </c>
      <c r="H1620" s="89">
        <v>0</v>
      </c>
      <c r="I1620" s="68">
        <v>5.65</v>
      </c>
    </row>
    <row r="1621" spans="1:9">
      <c r="A1621" s="60" t="s">
        <v>7676</v>
      </c>
      <c r="B1621" s="68">
        <v>312.7</v>
      </c>
      <c r="E1621" s="88"/>
      <c r="F1621" s="60" t="s">
        <v>9940</v>
      </c>
      <c r="G1621" s="60" t="s">
        <v>4</v>
      </c>
      <c r="H1621" s="89">
        <v>212.83</v>
      </c>
      <c r="I1621" s="68">
        <v>99.87</v>
      </c>
    </row>
    <row r="1622" spans="1:9" ht="25.5">
      <c r="A1622" s="60" t="s">
        <v>7677</v>
      </c>
      <c r="B1622" s="68">
        <v>81.010000000000005</v>
      </c>
      <c r="E1622" s="88"/>
      <c r="F1622" s="60" t="s">
        <v>9941</v>
      </c>
      <c r="G1622" s="60" t="s">
        <v>0</v>
      </c>
      <c r="H1622" s="89">
        <v>62.09</v>
      </c>
      <c r="I1622" s="68">
        <v>18.920000000000002</v>
      </c>
    </row>
    <row r="1623" spans="1:9" ht="25.5">
      <c r="A1623" s="60" t="s">
        <v>7678</v>
      </c>
      <c r="B1623" s="68">
        <v>2212.3000000000002</v>
      </c>
      <c r="E1623" s="88"/>
      <c r="F1623" s="60" t="s">
        <v>9942</v>
      </c>
      <c r="G1623" s="60" t="s">
        <v>4</v>
      </c>
      <c r="H1623" s="89">
        <v>2095.2399999999998</v>
      </c>
      <c r="I1623" s="68">
        <v>117.06</v>
      </c>
    </row>
    <row r="1624" spans="1:9" ht="25.5">
      <c r="A1624" s="60" t="s">
        <v>7679</v>
      </c>
      <c r="B1624" s="68">
        <v>235.98</v>
      </c>
      <c r="E1624" s="88"/>
      <c r="F1624" s="60" t="s">
        <v>9943</v>
      </c>
      <c r="G1624" s="60" t="s">
        <v>0</v>
      </c>
      <c r="H1624" s="89">
        <v>196.96</v>
      </c>
      <c r="I1624" s="68">
        <v>39.020000000000003</v>
      </c>
    </row>
    <row r="1625" spans="1:9" ht="25.5">
      <c r="A1625" s="60" t="s">
        <v>7680</v>
      </c>
      <c r="B1625" s="68">
        <v>230.77</v>
      </c>
      <c r="E1625" s="88"/>
      <c r="F1625" s="60" t="s">
        <v>9944</v>
      </c>
      <c r="G1625" s="60" t="s">
        <v>0</v>
      </c>
      <c r="H1625" s="89">
        <v>201.51</v>
      </c>
      <c r="I1625" s="68">
        <v>29.26</v>
      </c>
    </row>
    <row r="1626" spans="1:9" ht="25.5">
      <c r="A1626" s="60" t="s">
        <v>7681</v>
      </c>
      <c r="B1626" s="68">
        <v>81.72</v>
      </c>
      <c r="E1626" s="88"/>
      <c r="F1626" s="60" t="s">
        <v>9945</v>
      </c>
      <c r="G1626" s="60" t="s">
        <v>0</v>
      </c>
      <c r="H1626" s="89">
        <v>75.09</v>
      </c>
      <c r="I1626" s="68">
        <v>6.63</v>
      </c>
    </row>
    <row r="1627" spans="1:9" ht="25.5">
      <c r="A1627" s="60" t="s">
        <v>7682</v>
      </c>
      <c r="B1627" s="68">
        <v>84.9</v>
      </c>
      <c r="E1627" s="88"/>
      <c r="F1627" s="60" t="s">
        <v>9946</v>
      </c>
      <c r="G1627" s="60" t="s">
        <v>0</v>
      </c>
      <c r="H1627" s="89">
        <v>78.27</v>
      </c>
      <c r="I1627" s="68">
        <v>6.63</v>
      </c>
    </row>
    <row r="1628" spans="1:9" ht="25.5">
      <c r="A1628" s="60" t="s">
        <v>7683</v>
      </c>
      <c r="B1628" s="68">
        <v>133.04</v>
      </c>
      <c r="E1628" s="88"/>
      <c r="F1628" s="60" t="s">
        <v>9947</v>
      </c>
      <c r="G1628" s="60" t="s">
        <v>0</v>
      </c>
      <c r="H1628" s="89">
        <v>126.41</v>
      </c>
      <c r="I1628" s="68">
        <v>6.63</v>
      </c>
    </row>
    <row r="1629" spans="1:9" ht="25.5">
      <c r="A1629" s="60" t="s">
        <v>7684</v>
      </c>
      <c r="B1629" s="68">
        <v>22.31</v>
      </c>
      <c r="E1629" s="88"/>
      <c r="F1629" s="60" t="s">
        <v>9948</v>
      </c>
      <c r="G1629" s="60" t="s">
        <v>4</v>
      </c>
      <c r="H1629" s="89">
        <v>16.66</v>
      </c>
      <c r="I1629" s="68">
        <v>5.65</v>
      </c>
    </row>
    <row r="1630" spans="1:9" ht="25.5">
      <c r="A1630" s="60" t="s">
        <v>7685</v>
      </c>
      <c r="B1630" s="68">
        <v>26.89</v>
      </c>
      <c r="E1630" s="88"/>
      <c r="F1630" s="60" t="s">
        <v>9949</v>
      </c>
      <c r="G1630" s="60" t="s">
        <v>0</v>
      </c>
      <c r="H1630" s="89">
        <v>21.24</v>
      </c>
      <c r="I1630" s="68">
        <v>5.65</v>
      </c>
    </row>
    <row r="1631" spans="1:9" ht="25.5">
      <c r="A1631" s="60" t="s">
        <v>7686</v>
      </c>
      <c r="B1631" s="68">
        <v>32.1</v>
      </c>
      <c r="E1631" s="88"/>
      <c r="F1631" s="60" t="s">
        <v>9950</v>
      </c>
      <c r="G1631" s="60" t="s">
        <v>0</v>
      </c>
      <c r="H1631" s="89">
        <v>26.45</v>
      </c>
      <c r="I1631" s="68">
        <v>5.65</v>
      </c>
    </row>
    <row r="1632" spans="1:9" ht="25.5">
      <c r="A1632" s="60" t="s">
        <v>7687</v>
      </c>
      <c r="B1632" s="68">
        <v>129.88</v>
      </c>
      <c r="E1632" s="88"/>
      <c r="F1632" s="60" t="s">
        <v>9951</v>
      </c>
      <c r="G1632" s="60" t="s">
        <v>4</v>
      </c>
      <c r="H1632" s="89">
        <v>117.89</v>
      </c>
      <c r="I1632" s="68">
        <v>11.99</v>
      </c>
    </row>
    <row r="1633" spans="1:9" ht="25.5">
      <c r="A1633" s="60" t="s">
        <v>7688</v>
      </c>
      <c r="B1633" s="68">
        <v>38.35</v>
      </c>
      <c r="E1633" s="88"/>
      <c r="F1633" s="60" t="s">
        <v>9952</v>
      </c>
      <c r="G1633" s="60" t="s">
        <v>0</v>
      </c>
      <c r="H1633" s="89">
        <v>31.72</v>
      </c>
      <c r="I1633" s="68">
        <v>6.63</v>
      </c>
    </row>
    <row r="1634" spans="1:9" ht="25.5">
      <c r="A1634" s="60" t="s">
        <v>7689</v>
      </c>
      <c r="B1634" s="68">
        <v>81.63</v>
      </c>
      <c r="E1634" s="88"/>
      <c r="F1634" s="60" t="s">
        <v>9953</v>
      </c>
      <c r="G1634" s="60" t="s">
        <v>0</v>
      </c>
      <c r="H1634" s="89">
        <v>75</v>
      </c>
      <c r="I1634" s="68">
        <v>6.63</v>
      </c>
    </row>
    <row r="1635" spans="1:9" ht="25.5">
      <c r="A1635" s="60" t="s">
        <v>7690</v>
      </c>
      <c r="B1635" s="68">
        <v>88.5</v>
      </c>
      <c r="E1635" s="88"/>
      <c r="F1635" s="60" t="s">
        <v>9954</v>
      </c>
      <c r="G1635" s="60" t="s">
        <v>0</v>
      </c>
      <c r="H1635" s="89">
        <v>83.7</v>
      </c>
      <c r="I1635" s="68">
        <v>4.8</v>
      </c>
    </row>
    <row r="1636" spans="1:9" ht="25.5">
      <c r="A1636" s="60" t="s">
        <v>7691</v>
      </c>
      <c r="B1636" s="68">
        <v>120.73</v>
      </c>
      <c r="E1636" s="88"/>
      <c r="F1636" s="60" t="s">
        <v>9955</v>
      </c>
      <c r="G1636" s="60" t="s">
        <v>0</v>
      </c>
      <c r="H1636" s="89">
        <v>114.1</v>
      </c>
      <c r="I1636" s="68">
        <v>6.63</v>
      </c>
    </row>
    <row r="1637" spans="1:9" ht="25.5">
      <c r="A1637" s="60" t="s">
        <v>7692</v>
      </c>
      <c r="B1637" s="68">
        <v>717.02</v>
      </c>
      <c r="E1637" s="88"/>
      <c r="F1637" s="60" t="s">
        <v>9956</v>
      </c>
      <c r="G1637" s="60" t="s">
        <v>0</v>
      </c>
      <c r="H1637" s="89">
        <v>658.47</v>
      </c>
      <c r="I1637" s="68">
        <v>58.55</v>
      </c>
    </row>
    <row r="1638" spans="1:9">
      <c r="A1638" s="60" t="s">
        <v>7693</v>
      </c>
      <c r="B1638" s="68">
        <v>49.02</v>
      </c>
      <c r="E1638" s="88"/>
      <c r="F1638" s="60" t="s">
        <v>9957</v>
      </c>
      <c r="G1638" s="60" t="s">
        <v>0</v>
      </c>
      <c r="H1638" s="89">
        <v>11.19</v>
      </c>
      <c r="I1638" s="68">
        <v>37.83</v>
      </c>
    </row>
    <row r="1639" spans="1:9" ht="25.5">
      <c r="A1639" s="60" t="s">
        <v>7694</v>
      </c>
      <c r="B1639" s="68">
        <v>24.22</v>
      </c>
      <c r="E1639" s="88"/>
      <c r="F1639" s="60" t="s">
        <v>9958</v>
      </c>
      <c r="G1639" s="60" t="s">
        <v>0</v>
      </c>
      <c r="H1639" s="89">
        <v>17.59</v>
      </c>
      <c r="I1639" s="68">
        <v>6.63</v>
      </c>
    </row>
    <row r="1640" spans="1:9">
      <c r="A1640" s="60" t="s">
        <v>7695</v>
      </c>
      <c r="B1640" s="68">
        <v>104.17</v>
      </c>
      <c r="E1640" s="88"/>
      <c r="F1640" s="60" t="s">
        <v>9959</v>
      </c>
      <c r="G1640" s="60" t="s">
        <v>0</v>
      </c>
      <c r="H1640" s="89">
        <v>97.54</v>
      </c>
      <c r="I1640" s="68">
        <v>6.63</v>
      </c>
    </row>
    <row r="1641" spans="1:9" ht="25.5">
      <c r="A1641" s="60" t="s">
        <v>7696</v>
      </c>
      <c r="B1641" s="68">
        <v>11017.53</v>
      </c>
      <c r="E1641" s="88"/>
      <c r="F1641" s="60" t="s">
        <v>9960</v>
      </c>
      <c r="G1641" s="60" t="s">
        <v>0</v>
      </c>
      <c r="H1641" s="89">
        <v>11017.53</v>
      </c>
      <c r="I1641" s="68">
        <v>0</v>
      </c>
    </row>
    <row r="1642" spans="1:9" ht="38.25">
      <c r="A1642" s="60" t="s">
        <v>7697</v>
      </c>
      <c r="B1642" s="68">
        <v>13784.27</v>
      </c>
      <c r="E1642" s="88"/>
      <c r="F1642" s="60" t="s">
        <v>9961</v>
      </c>
      <c r="G1642" s="60" t="s">
        <v>0</v>
      </c>
      <c r="H1642" s="89">
        <v>13784.27</v>
      </c>
      <c r="I1642" s="68">
        <v>0</v>
      </c>
    </row>
    <row r="1643" spans="1:9" ht="25.5">
      <c r="A1643" s="60" t="s">
        <v>2150</v>
      </c>
      <c r="B1643" s="68">
        <v>846.65</v>
      </c>
      <c r="E1643" s="88"/>
      <c r="F1643" s="60" t="s">
        <v>2151</v>
      </c>
      <c r="G1643" s="60" t="s">
        <v>4</v>
      </c>
      <c r="H1643" s="89">
        <v>772.83</v>
      </c>
      <c r="I1643" s="68">
        <v>73.819999999999993</v>
      </c>
    </row>
    <row r="1644" spans="1:9" ht="25.5">
      <c r="A1644" s="60" t="s">
        <v>2152</v>
      </c>
      <c r="B1644" s="68">
        <v>1673.3</v>
      </c>
      <c r="E1644" s="88"/>
      <c r="F1644" s="60" t="s">
        <v>2153</v>
      </c>
      <c r="G1644" s="60" t="s">
        <v>4</v>
      </c>
      <c r="H1644" s="89">
        <v>1525.66</v>
      </c>
      <c r="I1644" s="68">
        <v>147.63999999999999</v>
      </c>
    </row>
    <row r="1645" spans="1:9" ht="51">
      <c r="A1645" s="60" t="s">
        <v>2154</v>
      </c>
      <c r="B1645" s="68">
        <v>1414.93</v>
      </c>
      <c r="E1645" s="88"/>
      <c r="F1645" s="60" t="s">
        <v>2155</v>
      </c>
      <c r="G1645" s="60" t="s">
        <v>4</v>
      </c>
      <c r="H1645" s="89">
        <v>1258.8499999999999</v>
      </c>
      <c r="I1645" s="68">
        <v>156.08000000000001</v>
      </c>
    </row>
    <row r="1646" spans="1:9" ht="51">
      <c r="A1646" s="60" t="s">
        <v>2156</v>
      </c>
      <c r="B1646" s="68">
        <v>1452.86</v>
      </c>
      <c r="E1646" s="88"/>
      <c r="F1646" s="60" t="s">
        <v>2157</v>
      </c>
      <c r="G1646" s="60" t="s">
        <v>4</v>
      </c>
      <c r="H1646" s="89">
        <v>1296.78</v>
      </c>
      <c r="I1646" s="68">
        <v>156.08000000000001</v>
      </c>
    </row>
    <row r="1647" spans="1:9">
      <c r="A1647" s="59" t="s">
        <v>7698</v>
      </c>
      <c r="B1647" s="69"/>
      <c r="E1647" s="84" t="s">
        <v>9962</v>
      </c>
      <c r="F1647" s="85"/>
      <c r="G1647" s="86"/>
      <c r="H1647" s="87"/>
      <c r="I1647" s="87"/>
    </row>
    <row r="1648" spans="1:9" ht="25.5">
      <c r="A1648" s="60" t="s">
        <v>7699</v>
      </c>
      <c r="B1648" s="68">
        <v>37.94</v>
      </c>
      <c r="E1648" s="88"/>
      <c r="F1648" s="60" t="s">
        <v>9963</v>
      </c>
      <c r="G1648" s="60" t="s">
        <v>0</v>
      </c>
      <c r="H1648" s="89">
        <v>31.31</v>
      </c>
      <c r="I1648" s="68">
        <v>6.63</v>
      </c>
    </row>
    <row r="1649" spans="1:9" ht="25.5">
      <c r="A1649" s="60" t="s">
        <v>7700</v>
      </c>
      <c r="B1649" s="68">
        <v>30.79</v>
      </c>
      <c r="E1649" s="88"/>
      <c r="F1649" s="60" t="s">
        <v>9964</v>
      </c>
      <c r="G1649" s="60" t="s">
        <v>0</v>
      </c>
      <c r="H1649" s="89">
        <v>24.16</v>
      </c>
      <c r="I1649" s="68">
        <v>6.63</v>
      </c>
    </row>
    <row r="1650" spans="1:9" ht="25.5">
      <c r="A1650" s="60" t="s">
        <v>7701</v>
      </c>
      <c r="B1650" s="68">
        <v>16.86</v>
      </c>
      <c r="E1650" s="88"/>
      <c r="F1650" s="60" t="s">
        <v>9965</v>
      </c>
      <c r="G1650" s="60" t="s">
        <v>0</v>
      </c>
      <c r="H1650" s="89">
        <v>10.23</v>
      </c>
      <c r="I1650" s="68">
        <v>6.63</v>
      </c>
    </row>
    <row r="1651" spans="1:9" ht="25.5">
      <c r="A1651" s="60" t="s">
        <v>7702</v>
      </c>
      <c r="B1651" s="68">
        <v>20.13</v>
      </c>
      <c r="E1651" s="88"/>
      <c r="F1651" s="60" t="s">
        <v>9966</v>
      </c>
      <c r="G1651" s="60" t="s">
        <v>0</v>
      </c>
      <c r="H1651" s="89">
        <v>13.5</v>
      </c>
      <c r="I1651" s="68">
        <v>6.63</v>
      </c>
    </row>
    <row r="1652" spans="1:9" ht="25.5">
      <c r="A1652" s="60" t="s">
        <v>7703</v>
      </c>
      <c r="B1652" s="68">
        <v>64.03</v>
      </c>
      <c r="E1652" s="88"/>
      <c r="F1652" s="60" t="s">
        <v>9967</v>
      </c>
      <c r="G1652" s="60" t="s">
        <v>0</v>
      </c>
      <c r="H1652" s="89">
        <v>57.4</v>
      </c>
      <c r="I1652" s="68">
        <v>6.63</v>
      </c>
    </row>
    <row r="1653" spans="1:9" ht="25.5">
      <c r="A1653" s="60" t="s">
        <v>7704</v>
      </c>
      <c r="B1653" s="68">
        <v>10.26</v>
      </c>
      <c r="E1653" s="88"/>
      <c r="F1653" s="60" t="s">
        <v>9968</v>
      </c>
      <c r="G1653" s="60" t="s">
        <v>0</v>
      </c>
      <c r="H1653" s="89">
        <v>3.63</v>
      </c>
      <c r="I1653" s="68">
        <v>6.63</v>
      </c>
    </row>
    <row r="1654" spans="1:9" ht="25.5">
      <c r="A1654" s="60" t="s">
        <v>7705</v>
      </c>
      <c r="B1654" s="68">
        <v>15.13</v>
      </c>
      <c r="E1654" s="88"/>
      <c r="F1654" s="60" t="s">
        <v>9969</v>
      </c>
      <c r="G1654" s="60" t="s">
        <v>0</v>
      </c>
      <c r="H1654" s="89">
        <v>8.5</v>
      </c>
      <c r="I1654" s="68">
        <v>6.63</v>
      </c>
    </row>
    <row r="1655" spans="1:9" ht="25.5">
      <c r="A1655" s="60" t="s">
        <v>7706</v>
      </c>
      <c r="B1655" s="68">
        <v>25.91</v>
      </c>
      <c r="E1655" s="88"/>
      <c r="F1655" s="60" t="s">
        <v>9970</v>
      </c>
      <c r="G1655" s="60" t="s">
        <v>0</v>
      </c>
      <c r="H1655" s="89">
        <v>21.11</v>
      </c>
      <c r="I1655" s="68">
        <v>4.8</v>
      </c>
    </row>
    <row r="1656" spans="1:9" ht="25.5">
      <c r="A1656" s="60" t="s">
        <v>7707</v>
      </c>
      <c r="B1656" s="68">
        <v>31.15</v>
      </c>
      <c r="E1656" s="88"/>
      <c r="F1656" s="60" t="s">
        <v>9971</v>
      </c>
      <c r="G1656" s="60" t="s">
        <v>0</v>
      </c>
      <c r="H1656" s="89">
        <v>24.52</v>
      </c>
      <c r="I1656" s="68">
        <v>6.63</v>
      </c>
    </row>
    <row r="1657" spans="1:9" ht="25.5">
      <c r="A1657" s="60" t="s">
        <v>7708</v>
      </c>
      <c r="B1657" s="68">
        <v>28.44</v>
      </c>
      <c r="E1657" s="88"/>
      <c r="F1657" s="60" t="s">
        <v>9972</v>
      </c>
      <c r="G1657" s="60" t="s">
        <v>0</v>
      </c>
      <c r="H1657" s="89">
        <v>21.81</v>
      </c>
      <c r="I1657" s="68">
        <v>6.63</v>
      </c>
    </row>
    <row r="1658" spans="1:9" ht="25.5">
      <c r="A1658" s="60" t="s">
        <v>7709</v>
      </c>
      <c r="B1658" s="68">
        <v>9.16</v>
      </c>
      <c r="E1658" s="88"/>
      <c r="F1658" s="60" t="s">
        <v>9973</v>
      </c>
      <c r="G1658" s="60" t="s">
        <v>0</v>
      </c>
      <c r="H1658" s="89">
        <v>2.5299999999999998</v>
      </c>
      <c r="I1658" s="68">
        <v>6.63</v>
      </c>
    </row>
    <row r="1659" spans="1:9">
      <c r="A1659" s="58" t="s">
        <v>2158</v>
      </c>
      <c r="B1659" s="66"/>
      <c r="E1659" s="80" t="s">
        <v>2159</v>
      </c>
      <c r="F1659" s="81"/>
      <c r="G1659" s="82"/>
      <c r="H1659" s="83"/>
      <c r="I1659" s="83"/>
    </row>
    <row r="1660" spans="1:9">
      <c r="A1660" s="59" t="s">
        <v>2160</v>
      </c>
      <c r="B1660" s="69"/>
      <c r="E1660" s="84" t="s">
        <v>2161</v>
      </c>
      <c r="F1660" s="85"/>
      <c r="G1660" s="86"/>
      <c r="H1660" s="87"/>
      <c r="I1660" s="87"/>
    </row>
    <row r="1661" spans="1:9">
      <c r="A1661" s="60" t="s">
        <v>2162</v>
      </c>
      <c r="B1661" s="68">
        <v>16.38</v>
      </c>
      <c r="E1661" s="88"/>
      <c r="F1661" s="60" t="s">
        <v>2163</v>
      </c>
      <c r="G1661" s="60" t="s">
        <v>2</v>
      </c>
      <c r="H1661" s="89">
        <v>4.5599999999999996</v>
      </c>
      <c r="I1661" s="68">
        <v>11.82</v>
      </c>
    </row>
    <row r="1662" spans="1:9">
      <c r="A1662" s="60" t="s">
        <v>2164</v>
      </c>
      <c r="B1662" s="68">
        <v>70.8</v>
      </c>
      <c r="E1662" s="88"/>
      <c r="F1662" s="60" t="s">
        <v>2165</v>
      </c>
      <c r="G1662" s="60" t="s">
        <v>164</v>
      </c>
      <c r="H1662" s="89">
        <v>17.96</v>
      </c>
      <c r="I1662" s="68">
        <v>52.84</v>
      </c>
    </row>
    <row r="1663" spans="1:9">
      <c r="A1663" s="60" t="s">
        <v>2166</v>
      </c>
      <c r="B1663" s="68">
        <v>17.579999999999998</v>
      </c>
      <c r="E1663" s="88"/>
      <c r="F1663" s="60" t="s">
        <v>2167</v>
      </c>
      <c r="G1663" s="60" t="s">
        <v>2</v>
      </c>
      <c r="H1663" s="89">
        <v>5.76</v>
      </c>
      <c r="I1663" s="68">
        <v>11.82</v>
      </c>
    </row>
    <row r="1664" spans="1:9">
      <c r="A1664" s="60" t="s">
        <v>2168</v>
      </c>
      <c r="B1664" s="68">
        <v>18.79</v>
      </c>
      <c r="E1664" s="88"/>
      <c r="F1664" s="60" t="s">
        <v>2169</v>
      </c>
      <c r="G1664" s="60" t="s">
        <v>164</v>
      </c>
      <c r="H1664" s="89">
        <v>6.97</v>
      </c>
      <c r="I1664" s="68">
        <v>11.82</v>
      </c>
    </row>
    <row r="1665" spans="1:9">
      <c r="A1665" s="60" t="s">
        <v>2170</v>
      </c>
      <c r="B1665" s="68">
        <v>16.73</v>
      </c>
      <c r="E1665" s="88"/>
      <c r="F1665" s="60" t="s">
        <v>2171</v>
      </c>
      <c r="G1665" s="60" t="s">
        <v>164</v>
      </c>
      <c r="H1665" s="89">
        <v>4.91</v>
      </c>
      <c r="I1665" s="68">
        <v>11.82</v>
      </c>
    </row>
    <row r="1666" spans="1:9">
      <c r="A1666" s="59" t="s">
        <v>2172</v>
      </c>
      <c r="B1666" s="69"/>
      <c r="E1666" s="84" t="s">
        <v>9974</v>
      </c>
      <c r="F1666" s="85"/>
      <c r="G1666" s="86"/>
      <c r="H1666" s="87"/>
      <c r="I1666" s="87"/>
    </row>
    <row r="1667" spans="1:9" ht="25.5">
      <c r="A1667" s="60" t="s">
        <v>2173</v>
      </c>
      <c r="B1667" s="68">
        <v>14.8</v>
      </c>
      <c r="E1667" s="88"/>
      <c r="F1667" s="60" t="s">
        <v>2174</v>
      </c>
      <c r="G1667" s="60" t="s">
        <v>2</v>
      </c>
      <c r="H1667" s="89">
        <v>4.8099999999999996</v>
      </c>
      <c r="I1667" s="68">
        <v>9.99</v>
      </c>
    </row>
    <row r="1668" spans="1:9" ht="25.5">
      <c r="A1668" s="60" t="s">
        <v>2175</v>
      </c>
      <c r="B1668" s="68">
        <v>18.03</v>
      </c>
      <c r="E1668" s="88"/>
      <c r="F1668" s="60" t="s">
        <v>2176</v>
      </c>
      <c r="G1668" s="60" t="s">
        <v>2</v>
      </c>
      <c r="H1668" s="89">
        <v>8.0399999999999991</v>
      </c>
      <c r="I1668" s="68">
        <v>9.99</v>
      </c>
    </row>
    <row r="1669" spans="1:9" ht="25.5">
      <c r="A1669" s="60" t="s">
        <v>7710</v>
      </c>
      <c r="B1669" s="68">
        <v>14.27</v>
      </c>
      <c r="E1669" s="88"/>
      <c r="F1669" s="60" t="s">
        <v>9975</v>
      </c>
      <c r="G1669" s="60" t="s">
        <v>2</v>
      </c>
      <c r="H1669" s="89">
        <v>4.28</v>
      </c>
      <c r="I1669" s="68">
        <v>9.99</v>
      </c>
    </row>
    <row r="1670" spans="1:9" ht="25.5">
      <c r="A1670" s="60" t="s">
        <v>2177</v>
      </c>
      <c r="B1670" s="68">
        <v>20.68</v>
      </c>
      <c r="E1670" s="88"/>
      <c r="F1670" s="60" t="s">
        <v>9976</v>
      </c>
      <c r="G1670" s="60" t="s">
        <v>2</v>
      </c>
      <c r="H1670" s="89">
        <v>10.69</v>
      </c>
      <c r="I1670" s="68">
        <v>9.99</v>
      </c>
    </row>
    <row r="1671" spans="1:9">
      <c r="A1671" s="59" t="s">
        <v>7711</v>
      </c>
      <c r="B1671" s="69"/>
      <c r="E1671" s="84" t="s">
        <v>9977</v>
      </c>
      <c r="F1671" s="85"/>
      <c r="G1671" s="86"/>
      <c r="H1671" s="87"/>
      <c r="I1671" s="87"/>
    </row>
    <row r="1672" spans="1:9">
      <c r="A1672" s="60" t="s">
        <v>7712</v>
      </c>
      <c r="B1672" s="68">
        <v>40.94</v>
      </c>
      <c r="E1672" s="88"/>
      <c r="F1672" s="60" t="s">
        <v>9978</v>
      </c>
      <c r="G1672" s="60" t="s">
        <v>164</v>
      </c>
      <c r="H1672" s="89">
        <v>28.78</v>
      </c>
      <c r="I1672" s="68">
        <v>12.16</v>
      </c>
    </row>
    <row r="1673" spans="1:9">
      <c r="A1673" s="58" t="s">
        <v>2179</v>
      </c>
      <c r="B1673" s="66"/>
      <c r="E1673" s="80" t="s">
        <v>9979</v>
      </c>
      <c r="F1673" s="81"/>
      <c r="G1673" s="82"/>
      <c r="H1673" s="83"/>
      <c r="I1673" s="83"/>
    </row>
    <row r="1674" spans="1:9">
      <c r="A1674" s="59" t="s">
        <v>2180</v>
      </c>
      <c r="B1674" s="69"/>
      <c r="E1674" s="84" t="s">
        <v>2181</v>
      </c>
      <c r="F1674" s="85"/>
      <c r="G1674" s="86"/>
      <c r="H1674" s="87"/>
      <c r="I1674" s="87"/>
    </row>
    <row r="1675" spans="1:9" ht="38.25">
      <c r="A1675" s="60" t="s">
        <v>2182</v>
      </c>
      <c r="B1675" s="68">
        <v>173.72</v>
      </c>
      <c r="E1675" s="88"/>
      <c r="F1675" s="60" t="s">
        <v>2183</v>
      </c>
      <c r="G1675" s="60" t="s">
        <v>2</v>
      </c>
      <c r="H1675" s="89">
        <v>162.72999999999999</v>
      </c>
      <c r="I1675" s="68">
        <v>10.99</v>
      </c>
    </row>
    <row r="1676" spans="1:9" ht="38.25">
      <c r="A1676" s="60" t="s">
        <v>2184</v>
      </c>
      <c r="B1676" s="68">
        <v>97.32</v>
      </c>
      <c r="E1676" s="88"/>
      <c r="F1676" s="60" t="s">
        <v>2185</v>
      </c>
      <c r="G1676" s="60" t="s">
        <v>0</v>
      </c>
      <c r="H1676" s="89">
        <v>87.33</v>
      </c>
      <c r="I1676" s="68">
        <v>9.99</v>
      </c>
    </row>
    <row r="1677" spans="1:9" ht="38.25">
      <c r="A1677" s="60" t="s">
        <v>2186</v>
      </c>
      <c r="B1677" s="68">
        <v>125.55</v>
      </c>
      <c r="E1677" s="88"/>
      <c r="F1677" s="60" t="s">
        <v>2187</v>
      </c>
      <c r="G1677" s="60" t="s">
        <v>0</v>
      </c>
      <c r="H1677" s="89">
        <v>115.56</v>
      </c>
      <c r="I1677" s="68">
        <v>9.99</v>
      </c>
    </row>
    <row r="1678" spans="1:9" ht="38.25">
      <c r="A1678" s="60" t="s">
        <v>2188</v>
      </c>
      <c r="B1678" s="68">
        <v>157.82</v>
      </c>
      <c r="E1678" s="88"/>
      <c r="F1678" s="60" t="s">
        <v>2189</v>
      </c>
      <c r="G1678" s="60" t="s">
        <v>0</v>
      </c>
      <c r="H1678" s="89">
        <v>147.83000000000001</v>
      </c>
      <c r="I1678" s="68">
        <v>9.99</v>
      </c>
    </row>
    <row r="1679" spans="1:9" ht="38.25">
      <c r="A1679" s="60" t="s">
        <v>2190</v>
      </c>
      <c r="B1679" s="68">
        <v>252.04</v>
      </c>
      <c r="E1679" s="88"/>
      <c r="F1679" s="60" t="s">
        <v>2191</v>
      </c>
      <c r="G1679" s="60" t="s">
        <v>0</v>
      </c>
      <c r="H1679" s="89">
        <v>242.05</v>
      </c>
      <c r="I1679" s="68">
        <v>9.99</v>
      </c>
    </row>
    <row r="1680" spans="1:9" ht="51">
      <c r="A1680" s="60" t="s">
        <v>9980</v>
      </c>
      <c r="B1680" s="68">
        <v>195.32</v>
      </c>
      <c r="E1680" s="88"/>
      <c r="F1680" s="60" t="s">
        <v>9981</v>
      </c>
      <c r="G1680" s="60" t="s">
        <v>0</v>
      </c>
      <c r="H1680" s="89">
        <v>185.33</v>
      </c>
      <c r="I1680" s="68">
        <v>9.99</v>
      </c>
    </row>
    <row r="1681" spans="1:9" ht="51">
      <c r="A1681" s="60" t="s">
        <v>2192</v>
      </c>
      <c r="B1681" s="68">
        <v>107.87</v>
      </c>
      <c r="E1681" s="88"/>
      <c r="F1681" s="60" t="s">
        <v>2193</v>
      </c>
      <c r="G1681" s="60" t="s">
        <v>0</v>
      </c>
      <c r="H1681" s="89">
        <v>97.88</v>
      </c>
      <c r="I1681" s="68">
        <v>9.99</v>
      </c>
    </row>
    <row r="1682" spans="1:9" ht="51">
      <c r="A1682" s="60" t="s">
        <v>2194</v>
      </c>
      <c r="B1682" s="68">
        <v>120.04</v>
      </c>
      <c r="E1682" s="88"/>
      <c r="F1682" s="60" t="s">
        <v>2195</v>
      </c>
      <c r="G1682" s="60" t="s">
        <v>0</v>
      </c>
      <c r="H1682" s="89">
        <v>110.05</v>
      </c>
      <c r="I1682" s="68">
        <v>9.99</v>
      </c>
    </row>
    <row r="1683" spans="1:9" ht="51">
      <c r="A1683" s="60" t="s">
        <v>2196</v>
      </c>
      <c r="B1683" s="68">
        <v>270.91000000000003</v>
      </c>
      <c r="E1683" s="88"/>
      <c r="F1683" s="60" t="s">
        <v>2197</v>
      </c>
      <c r="G1683" s="60" t="s">
        <v>0</v>
      </c>
      <c r="H1683" s="89">
        <v>260.92</v>
      </c>
      <c r="I1683" s="68">
        <v>9.99</v>
      </c>
    </row>
    <row r="1684" spans="1:9" ht="51">
      <c r="A1684" s="60" t="s">
        <v>2198</v>
      </c>
      <c r="B1684" s="68">
        <v>128.22</v>
      </c>
      <c r="E1684" s="88"/>
      <c r="F1684" s="60" t="s">
        <v>2199</v>
      </c>
      <c r="G1684" s="60" t="s">
        <v>0</v>
      </c>
      <c r="H1684" s="89">
        <v>118.23</v>
      </c>
      <c r="I1684" s="68">
        <v>9.99</v>
      </c>
    </row>
    <row r="1685" spans="1:9" ht="38.25">
      <c r="A1685" s="60" t="s">
        <v>2200</v>
      </c>
      <c r="B1685" s="68">
        <v>206.2</v>
      </c>
      <c r="E1685" s="88"/>
      <c r="F1685" s="60" t="s">
        <v>2201</v>
      </c>
      <c r="G1685" s="60" t="s">
        <v>0</v>
      </c>
      <c r="H1685" s="89">
        <v>196.21</v>
      </c>
      <c r="I1685" s="68">
        <v>9.99</v>
      </c>
    </row>
    <row r="1686" spans="1:9" ht="38.25">
      <c r="A1686" s="60" t="s">
        <v>2202</v>
      </c>
      <c r="B1686" s="68">
        <v>119.38</v>
      </c>
      <c r="E1686" s="88"/>
      <c r="F1686" s="60" t="s">
        <v>2203</v>
      </c>
      <c r="G1686" s="60" t="s">
        <v>0</v>
      </c>
      <c r="H1686" s="89">
        <v>109.39</v>
      </c>
      <c r="I1686" s="68">
        <v>9.99</v>
      </c>
    </row>
    <row r="1687" spans="1:9" ht="38.25">
      <c r="A1687" s="60" t="s">
        <v>2204</v>
      </c>
      <c r="B1687" s="68">
        <v>346.34</v>
      </c>
      <c r="E1687" s="88"/>
      <c r="F1687" s="60" t="s">
        <v>2205</v>
      </c>
      <c r="G1687" s="60" t="s">
        <v>0</v>
      </c>
      <c r="H1687" s="89">
        <v>329.68</v>
      </c>
      <c r="I1687" s="68">
        <v>16.66</v>
      </c>
    </row>
    <row r="1688" spans="1:9">
      <c r="A1688" s="59" t="s">
        <v>2206</v>
      </c>
      <c r="B1688" s="69"/>
      <c r="E1688" s="84" t="s">
        <v>9982</v>
      </c>
      <c r="F1688" s="85"/>
      <c r="G1688" s="86"/>
      <c r="H1688" s="87"/>
      <c r="I1688" s="87"/>
    </row>
    <row r="1689" spans="1:9" ht="25.5">
      <c r="A1689" s="60" t="s">
        <v>2207</v>
      </c>
      <c r="B1689" s="68">
        <v>1857.8</v>
      </c>
      <c r="E1689" s="88"/>
      <c r="F1689" s="60" t="s">
        <v>2208</v>
      </c>
      <c r="G1689" s="60" t="s">
        <v>0</v>
      </c>
      <c r="H1689" s="89">
        <v>1805.39</v>
      </c>
      <c r="I1689" s="68">
        <v>52.41</v>
      </c>
    </row>
    <row r="1690" spans="1:9" ht="38.25">
      <c r="A1690" s="60" t="s">
        <v>2209</v>
      </c>
      <c r="B1690" s="68">
        <v>2417.75</v>
      </c>
      <c r="E1690" s="88"/>
      <c r="F1690" s="60" t="s">
        <v>2210</v>
      </c>
      <c r="G1690" s="60" t="s">
        <v>0</v>
      </c>
      <c r="H1690" s="89">
        <v>2365.34</v>
      </c>
      <c r="I1690" s="68">
        <v>52.41</v>
      </c>
    </row>
    <row r="1691" spans="1:9">
      <c r="A1691" s="59" t="s">
        <v>2211</v>
      </c>
      <c r="B1691" s="69"/>
      <c r="E1691" s="84" t="s">
        <v>2212</v>
      </c>
      <c r="F1691" s="85"/>
      <c r="G1691" s="86"/>
      <c r="H1691" s="87"/>
      <c r="I1691" s="87"/>
    </row>
    <row r="1692" spans="1:9" ht="38.25">
      <c r="A1692" s="60" t="s">
        <v>2213</v>
      </c>
      <c r="B1692" s="68">
        <v>192.6</v>
      </c>
      <c r="E1692" s="88"/>
      <c r="F1692" s="60" t="s">
        <v>2214</v>
      </c>
      <c r="G1692" s="60" t="s">
        <v>1</v>
      </c>
      <c r="H1692" s="89">
        <v>174.29</v>
      </c>
      <c r="I1692" s="68">
        <v>18.309999999999999</v>
      </c>
    </row>
    <row r="1693" spans="1:9" ht="38.25">
      <c r="A1693" s="60" t="s">
        <v>2215</v>
      </c>
      <c r="B1693" s="68">
        <v>145.05000000000001</v>
      </c>
      <c r="E1693" s="88"/>
      <c r="F1693" s="60" t="s">
        <v>2216</v>
      </c>
      <c r="G1693" s="60" t="s">
        <v>1</v>
      </c>
      <c r="H1693" s="89">
        <v>137.38999999999999</v>
      </c>
      <c r="I1693" s="68">
        <v>7.66</v>
      </c>
    </row>
    <row r="1694" spans="1:9" ht="38.25">
      <c r="A1694" s="60" t="s">
        <v>2217</v>
      </c>
      <c r="B1694" s="68">
        <v>100.7</v>
      </c>
      <c r="E1694" s="88"/>
      <c r="F1694" s="60" t="s">
        <v>2218</v>
      </c>
      <c r="G1694" s="60" t="s">
        <v>1</v>
      </c>
      <c r="H1694" s="89">
        <v>79.22</v>
      </c>
      <c r="I1694" s="68">
        <v>21.48</v>
      </c>
    </row>
    <row r="1695" spans="1:9" ht="38.25">
      <c r="A1695" s="60" t="s">
        <v>2219</v>
      </c>
      <c r="B1695" s="68">
        <v>5.24</v>
      </c>
      <c r="E1695" s="88"/>
      <c r="F1695" s="60" t="s">
        <v>9983</v>
      </c>
      <c r="G1695" s="60" t="s">
        <v>0</v>
      </c>
      <c r="H1695" s="89">
        <v>4.07</v>
      </c>
      <c r="I1695" s="68">
        <v>1.17</v>
      </c>
    </row>
    <row r="1696" spans="1:9" ht="25.5">
      <c r="A1696" s="60" t="s">
        <v>2221</v>
      </c>
      <c r="B1696" s="68">
        <v>300.79000000000002</v>
      </c>
      <c r="E1696" s="88"/>
      <c r="F1696" s="60" t="s">
        <v>2222</v>
      </c>
      <c r="G1696" s="60" t="s">
        <v>2</v>
      </c>
      <c r="H1696" s="89">
        <v>300.79000000000002</v>
      </c>
      <c r="I1696" s="68">
        <v>0</v>
      </c>
    </row>
    <row r="1697" spans="1:9" ht="38.25">
      <c r="A1697" s="60" t="s">
        <v>2223</v>
      </c>
      <c r="B1697" s="68">
        <v>10.53</v>
      </c>
      <c r="E1697" s="88"/>
      <c r="F1697" s="60" t="s">
        <v>2224</v>
      </c>
      <c r="G1697" s="60" t="s">
        <v>1</v>
      </c>
      <c r="H1697" s="89">
        <v>2.96</v>
      </c>
      <c r="I1697" s="68">
        <v>7.57</v>
      </c>
    </row>
    <row r="1698" spans="1:9" ht="25.5">
      <c r="A1698" s="60" t="s">
        <v>2225</v>
      </c>
      <c r="B1698" s="68">
        <v>11.47</v>
      </c>
      <c r="E1698" s="88"/>
      <c r="F1698" s="60" t="s">
        <v>2226</v>
      </c>
      <c r="G1698" s="60" t="s">
        <v>0</v>
      </c>
      <c r="H1698" s="89">
        <v>0.3</v>
      </c>
      <c r="I1698" s="68">
        <v>11.17</v>
      </c>
    </row>
    <row r="1699" spans="1:9" ht="38.25">
      <c r="A1699" s="60" t="s">
        <v>2227</v>
      </c>
      <c r="B1699" s="68">
        <v>75.86</v>
      </c>
      <c r="E1699" s="88"/>
      <c r="F1699" s="60" t="s">
        <v>2228</v>
      </c>
      <c r="G1699" s="60" t="s">
        <v>1</v>
      </c>
      <c r="H1699" s="89">
        <v>63.99</v>
      </c>
      <c r="I1699" s="68">
        <v>11.87</v>
      </c>
    </row>
    <row r="1700" spans="1:9" ht="38.25">
      <c r="A1700" s="60" t="s">
        <v>2229</v>
      </c>
      <c r="B1700" s="68">
        <v>366.69</v>
      </c>
      <c r="E1700" s="88"/>
      <c r="F1700" s="60" t="s">
        <v>2230</v>
      </c>
      <c r="G1700" s="60" t="s">
        <v>1</v>
      </c>
      <c r="H1700" s="89">
        <v>336.73</v>
      </c>
      <c r="I1700" s="68">
        <v>29.96</v>
      </c>
    </row>
    <row r="1701" spans="1:9">
      <c r="A1701" s="59" t="s">
        <v>2231</v>
      </c>
      <c r="B1701" s="69"/>
      <c r="E1701" s="84" t="s">
        <v>2232</v>
      </c>
      <c r="F1701" s="85"/>
      <c r="G1701" s="86"/>
      <c r="H1701" s="87"/>
      <c r="I1701" s="87"/>
    </row>
    <row r="1702" spans="1:9" ht="25.5">
      <c r="A1702" s="60" t="s">
        <v>2233</v>
      </c>
      <c r="B1702" s="68">
        <v>18.920000000000002</v>
      </c>
      <c r="E1702" s="88"/>
      <c r="F1702" s="60" t="s">
        <v>2234</v>
      </c>
      <c r="G1702" s="60" t="s">
        <v>0</v>
      </c>
      <c r="H1702" s="89">
        <v>17.75</v>
      </c>
      <c r="I1702" s="68">
        <v>1.17</v>
      </c>
    </row>
    <row r="1703" spans="1:9" ht="25.5">
      <c r="A1703" s="60" t="s">
        <v>2235</v>
      </c>
      <c r="B1703" s="68">
        <v>17.91</v>
      </c>
      <c r="E1703" s="88"/>
      <c r="F1703" s="60" t="s">
        <v>2236</v>
      </c>
      <c r="G1703" s="60" t="s">
        <v>0</v>
      </c>
      <c r="H1703" s="89">
        <v>16.739999999999998</v>
      </c>
      <c r="I1703" s="68">
        <v>1.17</v>
      </c>
    </row>
    <row r="1704" spans="1:9" ht="25.5">
      <c r="A1704" s="60" t="s">
        <v>2237</v>
      </c>
      <c r="B1704" s="68">
        <v>26.39</v>
      </c>
      <c r="E1704" s="88"/>
      <c r="F1704" s="60" t="s">
        <v>2238</v>
      </c>
      <c r="G1704" s="60" t="s">
        <v>0</v>
      </c>
      <c r="H1704" s="89">
        <v>25.22</v>
      </c>
      <c r="I1704" s="68">
        <v>1.17</v>
      </c>
    </row>
    <row r="1705" spans="1:9" ht="38.25">
      <c r="A1705" s="60" t="s">
        <v>2239</v>
      </c>
      <c r="B1705" s="68">
        <v>39.47</v>
      </c>
      <c r="E1705" s="88"/>
      <c r="F1705" s="60" t="s">
        <v>2240</v>
      </c>
      <c r="G1705" s="60" t="s">
        <v>2</v>
      </c>
      <c r="H1705" s="89">
        <v>22.53</v>
      </c>
      <c r="I1705" s="68">
        <v>16.940000000000001</v>
      </c>
    </row>
    <row r="1706" spans="1:9" ht="38.25">
      <c r="A1706" s="60" t="s">
        <v>7713</v>
      </c>
      <c r="B1706" s="68">
        <v>405.14</v>
      </c>
      <c r="E1706" s="88"/>
      <c r="F1706" s="60" t="s">
        <v>9984</v>
      </c>
      <c r="G1706" s="60" t="s">
        <v>4</v>
      </c>
      <c r="H1706" s="89">
        <v>386.67</v>
      </c>
      <c r="I1706" s="68">
        <v>18.47</v>
      </c>
    </row>
    <row r="1707" spans="1:9" ht="51">
      <c r="A1707" s="60" t="s">
        <v>7714</v>
      </c>
      <c r="B1707" s="68">
        <v>493.64</v>
      </c>
      <c r="E1707" s="88"/>
      <c r="F1707" s="60" t="s">
        <v>9985</v>
      </c>
      <c r="G1707" s="60" t="s">
        <v>4</v>
      </c>
      <c r="H1707" s="89">
        <v>475.17</v>
      </c>
      <c r="I1707" s="68">
        <v>18.47</v>
      </c>
    </row>
    <row r="1708" spans="1:9" ht="25.5">
      <c r="A1708" s="60" t="s">
        <v>2241</v>
      </c>
      <c r="B1708" s="68">
        <v>22.61</v>
      </c>
      <c r="E1708" s="88"/>
      <c r="F1708" s="60" t="s">
        <v>2242</v>
      </c>
      <c r="G1708" s="60" t="s">
        <v>0</v>
      </c>
      <c r="H1708" s="89">
        <v>19.61</v>
      </c>
      <c r="I1708" s="68">
        <v>3</v>
      </c>
    </row>
    <row r="1709" spans="1:9" ht="38.25">
      <c r="A1709" s="60" t="s">
        <v>2243</v>
      </c>
      <c r="B1709" s="68">
        <v>480.42</v>
      </c>
      <c r="E1709" s="88"/>
      <c r="F1709" s="60" t="s">
        <v>2244</v>
      </c>
      <c r="G1709" s="60" t="s">
        <v>0</v>
      </c>
      <c r="H1709" s="89">
        <v>476.66</v>
      </c>
      <c r="I1709" s="68">
        <v>3.76</v>
      </c>
    </row>
    <row r="1710" spans="1:9" ht="25.5">
      <c r="A1710" s="60" t="s">
        <v>2245</v>
      </c>
      <c r="B1710" s="68">
        <v>221.54</v>
      </c>
      <c r="E1710" s="88"/>
      <c r="F1710" s="60" t="s">
        <v>2246</v>
      </c>
      <c r="G1710" s="60" t="s">
        <v>0</v>
      </c>
      <c r="H1710" s="89">
        <v>162.32</v>
      </c>
      <c r="I1710" s="68">
        <v>59.22</v>
      </c>
    </row>
    <row r="1711" spans="1:9" ht="25.5">
      <c r="A1711" s="60" t="s">
        <v>2247</v>
      </c>
      <c r="B1711" s="68">
        <v>386.76</v>
      </c>
      <c r="E1711" s="88"/>
      <c r="F1711" s="60" t="s">
        <v>2248</v>
      </c>
      <c r="G1711" s="60" t="s">
        <v>0</v>
      </c>
      <c r="H1711" s="89">
        <v>251.4</v>
      </c>
      <c r="I1711" s="68">
        <v>135.36000000000001</v>
      </c>
    </row>
    <row r="1712" spans="1:9" ht="25.5">
      <c r="A1712" s="60" t="s">
        <v>7715</v>
      </c>
      <c r="B1712" s="68">
        <v>190.67</v>
      </c>
      <c r="E1712" s="88"/>
      <c r="F1712" s="60" t="s">
        <v>9986</v>
      </c>
      <c r="G1712" s="60" t="s">
        <v>0</v>
      </c>
      <c r="H1712" s="89">
        <v>174.01</v>
      </c>
      <c r="I1712" s="68">
        <v>16.66</v>
      </c>
    </row>
    <row r="1713" spans="1:9" ht="38.25">
      <c r="A1713" s="60" t="s">
        <v>2249</v>
      </c>
      <c r="B1713" s="68">
        <v>23.68</v>
      </c>
      <c r="E1713" s="88"/>
      <c r="F1713" s="60" t="s">
        <v>2250</v>
      </c>
      <c r="G1713" s="60" t="s">
        <v>0</v>
      </c>
      <c r="H1713" s="89">
        <v>20.68</v>
      </c>
      <c r="I1713" s="68">
        <v>3</v>
      </c>
    </row>
    <row r="1714" spans="1:9">
      <c r="A1714" s="59" t="s">
        <v>2251</v>
      </c>
      <c r="B1714" s="69"/>
      <c r="E1714" s="84" t="s">
        <v>2252</v>
      </c>
      <c r="F1714" s="85"/>
      <c r="G1714" s="86"/>
      <c r="H1714" s="87"/>
      <c r="I1714" s="87"/>
    </row>
    <row r="1715" spans="1:9" ht="25.5">
      <c r="A1715" s="60" t="s">
        <v>2254</v>
      </c>
      <c r="B1715" s="68">
        <v>674.02</v>
      </c>
      <c r="E1715" s="88"/>
      <c r="F1715" s="60" t="s">
        <v>2255</v>
      </c>
      <c r="G1715" s="60" t="s">
        <v>0</v>
      </c>
      <c r="H1715" s="89">
        <v>670.26</v>
      </c>
      <c r="I1715" s="68">
        <v>3.76</v>
      </c>
    </row>
    <row r="1716" spans="1:9" ht="25.5">
      <c r="A1716" s="60" t="s">
        <v>2256</v>
      </c>
      <c r="B1716" s="68">
        <v>843.46</v>
      </c>
      <c r="E1716" s="88"/>
      <c r="F1716" s="60" t="s">
        <v>2257</v>
      </c>
      <c r="G1716" s="60" t="s">
        <v>0</v>
      </c>
      <c r="H1716" s="89">
        <v>791.05</v>
      </c>
      <c r="I1716" s="68">
        <v>52.41</v>
      </c>
    </row>
    <row r="1717" spans="1:9" ht="25.5">
      <c r="A1717" s="60" t="s">
        <v>2258</v>
      </c>
      <c r="B1717" s="68">
        <v>1917</v>
      </c>
      <c r="E1717" s="88"/>
      <c r="F1717" s="60" t="s">
        <v>2259</v>
      </c>
      <c r="G1717" s="60" t="s">
        <v>0</v>
      </c>
      <c r="H1717" s="89">
        <v>1646.19</v>
      </c>
      <c r="I1717" s="68">
        <v>270.81</v>
      </c>
    </row>
    <row r="1718" spans="1:9" ht="25.5">
      <c r="A1718" s="60" t="s">
        <v>2260</v>
      </c>
      <c r="B1718" s="68">
        <v>533.71</v>
      </c>
      <c r="E1718" s="88"/>
      <c r="F1718" s="60" t="s">
        <v>2261</v>
      </c>
      <c r="G1718" s="60" t="s">
        <v>0</v>
      </c>
      <c r="H1718" s="89">
        <v>488.8</v>
      </c>
      <c r="I1718" s="68">
        <v>44.91</v>
      </c>
    </row>
    <row r="1719" spans="1:9">
      <c r="A1719" s="59" t="s">
        <v>7716</v>
      </c>
      <c r="B1719" s="69"/>
      <c r="E1719" s="84" t="s">
        <v>9987</v>
      </c>
      <c r="F1719" s="85"/>
      <c r="G1719" s="86"/>
      <c r="H1719" s="87"/>
      <c r="I1719" s="87"/>
    </row>
    <row r="1720" spans="1:9" ht="51">
      <c r="A1720" s="60" t="s">
        <v>7717</v>
      </c>
      <c r="B1720" s="68">
        <v>83205.97</v>
      </c>
      <c r="E1720" s="88"/>
      <c r="F1720" s="60" t="s">
        <v>9988</v>
      </c>
      <c r="G1720" s="60" t="s">
        <v>4</v>
      </c>
      <c r="H1720" s="89">
        <v>83205.97</v>
      </c>
      <c r="I1720" s="68">
        <v>0</v>
      </c>
    </row>
    <row r="1721" spans="1:9" ht="51">
      <c r="A1721" s="60" t="s">
        <v>7718</v>
      </c>
      <c r="B1721" s="68">
        <v>93556.54</v>
      </c>
      <c r="E1721" s="88"/>
      <c r="F1721" s="60" t="s">
        <v>9989</v>
      </c>
      <c r="G1721" s="60" t="s">
        <v>4</v>
      </c>
      <c r="H1721" s="89">
        <v>93556.54</v>
      </c>
      <c r="I1721" s="68">
        <v>0</v>
      </c>
    </row>
    <row r="1722" spans="1:9" ht="38.25">
      <c r="A1722" s="60" t="s">
        <v>7719</v>
      </c>
      <c r="B1722" s="68">
        <v>38248.39</v>
      </c>
      <c r="E1722" s="88"/>
      <c r="F1722" s="60" t="s">
        <v>9990</v>
      </c>
      <c r="G1722" s="60" t="s">
        <v>4</v>
      </c>
      <c r="H1722" s="89">
        <v>38248.39</v>
      </c>
      <c r="I1722" s="68">
        <v>0</v>
      </c>
    </row>
    <row r="1723" spans="1:9" ht="38.25">
      <c r="A1723" s="60" t="s">
        <v>7720</v>
      </c>
      <c r="B1723" s="68">
        <v>42250.87</v>
      </c>
      <c r="E1723" s="88"/>
      <c r="F1723" s="60" t="s">
        <v>9991</v>
      </c>
      <c r="G1723" s="60" t="s">
        <v>4</v>
      </c>
      <c r="H1723" s="89">
        <v>42250.87</v>
      </c>
      <c r="I1723" s="68">
        <v>0</v>
      </c>
    </row>
    <row r="1724" spans="1:9">
      <c r="A1724" s="58" t="s">
        <v>2262</v>
      </c>
      <c r="B1724" s="66"/>
      <c r="E1724" s="80" t="s">
        <v>2263</v>
      </c>
      <c r="F1724" s="81"/>
      <c r="G1724" s="82"/>
      <c r="H1724" s="83"/>
      <c r="I1724" s="83"/>
    </row>
    <row r="1725" spans="1:9">
      <c r="A1725" s="59" t="s">
        <v>2264</v>
      </c>
      <c r="B1725" s="69"/>
      <c r="E1725" s="84" t="s">
        <v>2265</v>
      </c>
      <c r="F1725" s="85"/>
      <c r="G1725" s="86"/>
      <c r="H1725" s="87"/>
      <c r="I1725" s="87"/>
    </row>
    <row r="1726" spans="1:9" ht="25.5">
      <c r="A1726" s="60" t="s">
        <v>2266</v>
      </c>
      <c r="B1726" s="68">
        <v>14.52</v>
      </c>
      <c r="E1726" s="88"/>
      <c r="F1726" s="60" t="s">
        <v>2267</v>
      </c>
      <c r="G1726" s="60" t="s">
        <v>1</v>
      </c>
      <c r="H1726" s="89">
        <v>11.52</v>
      </c>
      <c r="I1726" s="68">
        <v>3</v>
      </c>
    </row>
    <row r="1727" spans="1:9" ht="25.5">
      <c r="A1727" s="60" t="s">
        <v>2268</v>
      </c>
      <c r="B1727" s="68">
        <v>20.65</v>
      </c>
      <c r="E1727" s="88"/>
      <c r="F1727" s="60" t="s">
        <v>2269</v>
      </c>
      <c r="G1727" s="60" t="s">
        <v>1</v>
      </c>
      <c r="H1727" s="89">
        <v>17.649999999999999</v>
      </c>
      <c r="I1727" s="68">
        <v>3</v>
      </c>
    </row>
    <row r="1728" spans="1:9">
      <c r="A1728" s="60" t="s">
        <v>2270</v>
      </c>
      <c r="B1728" s="68">
        <v>334.96</v>
      </c>
      <c r="E1728" s="88"/>
      <c r="F1728" s="60" t="s">
        <v>2271</v>
      </c>
      <c r="G1728" s="60" t="s">
        <v>3</v>
      </c>
      <c r="H1728" s="89">
        <v>292.89999999999998</v>
      </c>
      <c r="I1728" s="68">
        <v>42.06</v>
      </c>
    </row>
    <row r="1729" spans="1:9" ht="38.25">
      <c r="A1729" s="60" t="s">
        <v>2272</v>
      </c>
      <c r="B1729" s="68">
        <v>85.83</v>
      </c>
      <c r="E1729" s="88"/>
      <c r="F1729" s="60" t="s">
        <v>2273</v>
      </c>
      <c r="G1729" s="60" t="s">
        <v>1</v>
      </c>
      <c r="H1729" s="89">
        <v>80.3</v>
      </c>
      <c r="I1729" s="68">
        <v>5.53</v>
      </c>
    </row>
    <row r="1730" spans="1:9" ht="38.25">
      <c r="A1730" s="60" t="s">
        <v>7721</v>
      </c>
      <c r="B1730" s="68">
        <v>20.55</v>
      </c>
      <c r="E1730" s="88"/>
      <c r="F1730" s="60" t="s">
        <v>9992</v>
      </c>
      <c r="G1730" s="60" t="s">
        <v>1</v>
      </c>
      <c r="H1730" s="89">
        <v>12.39</v>
      </c>
      <c r="I1730" s="68">
        <v>8.16</v>
      </c>
    </row>
    <row r="1731" spans="1:9" ht="25.5">
      <c r="A1731" s="60" t="s">
        <v>2274</v>
      </c>
      <c r="B1731" s="68">
        <v>57.32</v>
      </c>
      <c r="E1731" s="88"/>
      <c r="F1731" s="60" t="s">
        <v>2275</v>
      </c>
      <c r="G1731" s="60" t="s">
        <v>1</v>
      </c>
      <c r="H1731" s="89">
        <v>57.32</v>
      </c>
      <c r="I1731" s="68">
        <v>0</v>
      </c>
    </row>
    <row r="1732" spans="1:9" ht="38.25">
      <c r="A1732" s="60" t="s">
        <v>2276</v>
      </c>
      <c r="B1732" s="68">
        <v>22.4</v>
      </c>
      <c r="E1732" s="88"/>
      <c r="F1732" s="60" t="s">
        <v>2277</v>
      </c>
      <c r="G1732" s="60" t="s">
        <v>1</v>
      </c>
      <c r="H1732" s="89">
        <v>14.24</v>
      </c>
      <c r="I1732" s="68">
        <v>8.16</v>
      </c>
    </row>
    <row r="1733" spans="1:9" ht="38.25">
      <c r="A1733" s="60" t="s">
        <v>2278</v>
      </c>
      <c r="B1733" s="68">
        <v>549.62</v>
      </c>
      <c r="E1733" s="88"/>
      <c r="F1733" s="60" t="s">
        <v>2279</v>
      </c>
      <c r="G1733" s="60" t="s">
        <v>1</v>
      </c>
      <c r="H1733" s="89">
        <v>549.62</v>
      </c>
      <c r="I1733" s="68">
        <v>0</v>
      </c>
    </row>
    <row r="1734" spans="1:9" ht="25.5">
      <c r="A1734" s="60" t="s">
        <v>7183</v>
      </c>
      <c r="B1734" s="68">
        <v>66.95</v>
      </c>
      <c r="E1734" s="88"/>
      <c r="F1734" s="60" t="s">
        <v>9993</v>
      </c>
      <c r="G1734" s="60" t="s">
        <v>1</v>
      </c>
      <c r="H1734" s="89">
        <v>44.51</v>
      </c>
      <c r="I1734" s="68">
        <v>22.44</v>
      </c>
    </row>
    <row r="1735" spans="1:9" ht="38.25">
      <c r="A1735" s="60" t="s">
        <v>2281</v>
      </c>
      <c r="B1735" s="68">
        <v>240.21</v>
      </c>
      <c r="E1735" s="88"/>
      <c r="F1735" s="60" t="s">
        <v>2282</v>
      </c>
      <c r="G1735" s="60" t="s">
        <v>1</v>
      </c>
      <c r="H1735" s="89">
        <v>240.21</v>
      </c>
      <c r="I1735" s="68">
        <v>0</v>
      </c>
    </row>
    <row r="1736" spans="1:9">
      <c r="A1736" s="59" t="s">
        <v>7722</v>
      </c>
      <c r="B1736" s="69"/>
      <c r="E1736" s="84" t="s">
        <v>9994</v>
      </c>
      <c r="F1736" s="85"/>
      <c r="G1736" s="86"/>
      <c r="H1736" s="87"/>
      <c r="I1736" s="87"/>
    </row>
    <row r="1737" spans="1:9">
      <c r="A1737" s="60" t="s">
        <v>7723</v>
      </c>
      <c r="B1737" s="68">
        <v>6.65</v>
      </c>
      <c r="E1737" s="88"/>
      <c r="F1737" s="60" t="s">
        <v>9995</v>
      </c>
      <c r="G1737" s="60" t="s">
        <v>2</v>
      </c>
      <c r="H1737" s="89">
        <v>1.17</v>
      </c>
      <c r="I1737" s="68">
        <v>5.48</v>
      </c>
    </row>
    <row r="1738" spans="1:9">
      <c r="A1738" s="60" t="s">
        <v>7724</v>
      </c>
      <c r="B1738" s="68">
        <v>36.67</v>
      </c>
      <c r="E1738" s="88"/>
      <c r="F1738" s="60" t="s">
        <v>9996</v>
      </c>
      <c r="G1738" s="60" t="s">
        <v>2</v>
      </c>
      <c r="H1738" s="89">
        <v>31.19</v>
      </c>
      <c r="I1738" s="68">
        <v>5.48</v>
      </c>
    </row>
    <row r="1739" spans="1:9" ht="38.25">
      <c r="A1739" s="60" t="s">
        <v>7725</v>
      </c>
      <c r="B1739" s="68">
        <v>6.23</v>
      </c>
      <c r="E1739" s="88"/>
      <c r="F1739" s="60" t="s">
        <v>9997</v>
      </c>
      <c r="G1739" s="60" t="s">
        <v>2</v>
      </c>
      <c r="H1739" s="89">
        <v>3.94</v>
      </c>
      <c r="I1739" s="68">
        <v>2.29</v>
      </c>
    </row>
    <row r="1740" spans="1:9">
      <c r="A1740" s="60" t="s">
        <v>7726</v>
      </c>
      <c r="B1740" s="68">
        <v>0.13</v>
      </c>
      <c r="E1740" s="88"/>
      <c r="F1740" s="60" t="s">
        <v>9998</v>
      </c>
      <c r="G1740" s="60" t="s">
        <v>9999</v>
      </c>
      <c r="H1740" s="89">
        <v>0.08</v>
      </c>
      <c r="I1740" s="68">
        <v>0.05</v>
      </c>
    </row>
    <row r="1741" spans="1:9" ht="25.5">
      <c r="A1741" s="60" t="s">
        <v>7727</v>
      </c>
      <c r="B1741" s="68">
        <v>6.98</v>
      </c>
      <c r="E1741" s="88"/>
      <c r="F1741" s="60" t="s">
        <v>10000</v>
      </c>
      <c r="G1741" s="60" t="s">
        <v>2</v>
      </c>
      <c r="H1741" s="89">
        <v>3.33</v>
      </c>
      <c r="I1741" s="68">
        <v>3.65</v>
      </c>
    </row>
    <row r="1742" spans="1:9" ht="25.5">
      <c r="A1742" s="60" t="s">
        <v>7728</v>
      </c>
      <c r="B1742" s="68">
        <v>0.2</v>
      </c>
      <c r="E1742" s="88"/>
      <c r="F1742" s="60" t="s">
        <v>10001</v>
      </c>
      <c r="G1742" s="60" t="s">
        <v>9999</v>
      </c>
      <c r="H1742" s="89">
        <v>0.11</v>
      </c>
      <c r="I1742" s="68">
        <v>0.09</v>
      </c>
    </row>
    <row r="1743" spans="1:9" ht="38.25">
      <c r="A1743" s="60" t="s">
        <v>7729</v>
      </c>
      <c r="B1743" s="68">
        <v>231.72</v>
      </c>
      <c r="E1743" s="88"/>
      <c r="F1743" s="60" t="s">
        <v>10002</v>
      </c>
      <c r="G1743" s="60" t="s">
        <v>2</v>
      </c>
      <c r="H1743" s="89">
        <v>228.38</v>
      </c>
      <c r="I1743" s="68">
        <v>3.34</v>
      </c>
    </row>
    <row r="1744" spans="1:9" ht="51">
      <c r="A1744" s="60" t="s">
        <v>7730</v>
      </c>
      <c r="B1744" s="68">
        <v>232.77</v>
      </c>
      <c r="E1744" s="88"/>
      <c r="F1744" s="60" t="s">
        <v>10003</v>
      </c>
      <c r="G1744" s="60" t="s">
        <v>2</v>
      </c>
      <c r="H1744" s="89">
        <v>229.43</v>
      </c>
      <c r="I1744" s="68">
        <v>3.34</v>
      </c>
    </row>
    <row r="1745" spans="1:9" ht="51">
      <c r="A1745" s="60" t="s">
        <v>7731</v>
      </c>
      <c r="B1745" s="68">
        <v>144.57</v>
      </c>
      <c r="E1745" s="88"/>
      <c r="F1745" s="60" t="s">
        <v>10004</v>
      </c>
      <c r="G1745" s="60" t="s">
        <v>2</v>
      </c>
      <c r="H1745" s="89">
        <v>141.22999999999999</v>
      </c>
      <c r="I1745" s="68">
        <v>3.34</v>
      </c>
    </row>
    <row r="1746" spans="1:9" ht="51">
      <c r="A1746" s="60" t="s">
        <v>7732</v>
      </c>
      <c r="B1746" s="68">
        <v>144.57</v>
      </c>
      <c r="E1746" s="88"/>
      <c r="F1746" s="60" t="s">
        <v>10005</v>
      </c>
      <c r="G1746" s="60" t="s">
        <v>2</v>
      </c>
      <c r="H1746" s="89">
        <v>141.22999999999999</v>
      </c>
      <c r="I1746" s="68">
        <v>3.34</v>
      </c>
    </row>
    <row r="1747" spans="1:9">
      <c r="A1747" s="59" t="s">
        <v>7733</v>
      </c>
      <c r="B1747" s="69"/>
      <c r="E1747" s="84" t="s">
        <v>10006</v>
      </c>
      <c r="F1747" s="85"/>
      <c r="G1747" s="86"/>
      <c r="H1747" s="87"/>
      <c r="I1747" s="87"/>
    </row>
    <row r="1748" spans="1:9" ht="25.5">
      <c r="A1748" s="60" t="s">
        <v>7734</v>
      </c>
      <c r="B1748" s="68">
        <v>8.73</v>
      </c>
      <c r="E1748" s="88"/>
      <c r="F1748" s="60" t="s">
        <v>10007</v>
      </c>
      <c r="G1748" s="60" t="s">
        <v>1</v>
      </c>
      <c r="H1748" s="89">
        <v>6.48</v>
      </c>
      <c r="I1748" s="68">
        <v>2.25</v>
      </c>
    </row>
    <row r="1749" spans="1:9" ht="25.5">
      <c r="A1749" s="60" t="s">
        <v>7735</v>
      </c>
      <c r="B1749" s="68">
        <v>14.41</v>
      </c>
      <c r="E1749" s="88"/>
      <c r="F1749" s="60" t="s">
        <v>10008</v>
      </c>
      <c r="G1749" s="60" t="s">
        <v>1</v>
      </c>
      <c r="H1749" s="89">
        <v>12.16</v>
      </c>
      <c r="I1749" s="68">
        <v>2.25</v>
      </c>
    </row>
    <row r="1750" spans="1:9" ht="25.5">
      <c r="A1750" s="60" t="s">
        <v>7736</v>
      </c>
      <c r="B1750" s="68">
        <v>48.2</v>
      </c>
      <c r="E1750" s="88"/>
      <c r="F1750" s="60" t="s">
        <v>10009</v>
      </c>
      <c r="G1750" s="60" t="s">
        <v>2</v>
      </c>
      <c r="H1750" s="89">
        <v>32.729999999999997</v>
      </c>
      <c r="I1750" s="68">
        <v>15.47</v>
      </c>
    </row>
    <row r="1751" spans="1:9" ht="25.5">
      <c r="A1751" s="60" t="s">
        <v>7737</v>
      </c>
      <c r="B1751" s="68">
        <v>83.71</v>
      </c>
      <c r="E1751" s="88"/>
      <c r="F1751" s="60" t="s">
        <v>10010</v>
      </c>
      <c r="G1751" s="60" t="s">
        <v>2</v>
      </c>
      <c r="H1751" s="89">
        <v>68.239999999999995</v>
      </c>
      <c r="I1751" s="68">
        <v>15.47</v>
      </c>
    </row>
    <row r="1752" spans="1:9" ht="38.25">
      <c r="A1752" s="60" t="s">
        <v>7738</v>
      </c>
      <c r="B1752" s="68">
        <v>115.36</v>
      </c>
      <c r="E1752" s="88"/>
      <c r="F1752" s="60" t="s">
        <v>10011</v>
      </c>
      <c r="G1752" s="60" t="s">
        <v>2</v>
      </c>
      <c r="H1752" s="89">
        <v>115.36</v>
      </c>
      <c r="I1752" s="68">
        <v>0</v>
      </c>
    </row>
    <row r="1753" spans="1:9" ht="38.25">
      <c r="A1753" s="60" t="s">
        <v>7739</v>
      </c>
      <c r="B1753" s="68">
        <v>232.19</v>
      </c>
      <c r="E1753" s="88"/>
      <c r="F1753" s="60" t="s">
        <v>10012</v>
      </c>
      <c r="G1753" s="60" t="s">
        <v>2</v>
      </c>
      <c r="H1753" s="89">
        <v>232.19</v>
      </c>
      <c r="I1753" s="68">
        <v>0</v>
      </c>
    </row>
    <row r="1754" spans="1:9" ht="25.5">
      <c r="A1754" s="60" t="s">
        <v>7740</v>
      </c>
      <c r="B1754" s="68">
        <v>564.13</v>
      </c>
      <c r="E1754" s="88"/>
      <c r="F1754" s="60" t="s">
        <v>10013</v>
      </c>
      <c r="G1754" s="60" t="s">
        <v>2</v>
      </c>
      <c r="H1754" s="89">
        <v>556.61</v>
      </c>
      <c r="I1754" s="68">
        <v>7.52</v>
      </c>
    </row>
    <row r="1755" spans="1:9" ht="38.25">
      <c r="A1755" s="60" t="s">
        <v>7741</v>
      </c>
      <c r="B1755" s="68">
        <v>556.61</v>
      </c>
      <c r="E1755" s="88"/>
      <c r="F1755" s="60" t="s">
        <v>10014</v>
      </c>
      <c r="G1755" s="60" t="s">
        <v>2</v>
      </c>
      <c r="H1755" s="89">
        <v>556.61</v>
      </c>
      <c r="I1755" s="68">
        <v>0</v>
      </c>
    </row>
    <row r="1756" spans="1:9" ht="38.25">
      <c r="A1756" s="60" t="s">
        <v>7742</v>
      </c>
      <c r="B1756" s="68">
        <v>825.21</v>
      </c>
      <c r="E1756" s="88"/>
      <c r="F1756" s="60" t="s">
        <v>10015</v>
      </c>
      <c r="G1756" s="60" t="s">
        <v>2</v>
      </c>
      <c r="H1756" s="89">
        <v>825.21</v>
      </c>
      <c r="I1756" s="68">
        <v>0</v>
      </c>
    </row>
    <row r="1757" spans="1:9">
      <c r="A1757" s="60" t="s">
        <v>7743</v>
      </c>
      <c r="B1757" s="68">
        <v>202</v>
      </c>
      <c r="E1757" s="88"/>
      <c r="F1757" s="60" t="s">
        <v>10016</v>
      </c>
      <c r="G1757" s="60" t="s">
        <v>2</v>
      </c>
      <c r="H1757" s="89">
        <v>202</v>
      </c>
      <c r="I1757" s="68">
        <v>0</v>
      </c>
    </row>
    <row r="1758" spans="1:9">
      <c r="A1758" s="59" t="s">
        <v>2283</v>
      </c>
      <c r="B1758" s="69"/>
      <c r="E1758" s="84" t="s">
        <v>2284</v>
      </c>
      <c r="F1758" s="85"/>
      <c r="G1758" s="86"/>
      <c r="H1758" s="87"/>
      <c r="I1758" s="87"/>
    </row>
    <row r="1759" spans="1:9">
      <c r="A1759" s="60" t="s">
        <v>2285</v>
      </c>
      <c r="B1759" s="68">
        <v>14.15</v>
      </c>
      <c r="E1759" s="88"/>
      <c r="F1759" s="60" t="s">
        <v>2286</v>
      </c>
      <c r="G1759" s="60" t="s">
        <v>164</v>
      </c>
      <c r="H1759" s="89">
        <v>4.16</v>
      </c>
      <c r="I1759" s="68">
        <v>9.99</v>
      </c>
    </row>
    <row r="1760" spans="1:9">
      <c r="A1760" s="60" t="s">
        <v>2287</v>
      </c>
      <c r="B1760" s="68">
        <v>125.93</v>
      </c>
      <c r="E1760" s="88"/>
      <c r="F1760" s="60" t="s">
        <v>2288</v>
      </c>
      <c r="G1760" s="60" t="s">
        <v>2289</v>
      </c>
      <c r="H1760" s="89">
        <v>119.28</v>
      </c>
      <c r="I1760" s="68">
        <v>6.65</v>
      </c>
    </row>
    <row r="1761" spans="1:9">
      <c r="A1761" s="59" t="s">
        <v>7744</v>
      </c>
      <c r="B1761" s="69"/>
      <c r="E1761" s="84" t="s">
        <v>10017</v>
      </c>
      <c r="F1761" s="85"/>
      <c r="G1761" s="86"/>
      <c r="H1761" s="87"/>
      <c r="I1761" s="87"/>
    </row>
    <row r="1762" spans="1:9" ht="38.25">
      <c r="A1762" s="60" t="s">
        <v>7745</v>
      </c>
      <c r="B1762" s="68">
        <v>4.6100000000000003</v>
      </c>
      <c r="E1762" s="88"/>
      <c r="F1762" s="60" t="s">
        <v>10018</v>
      </c>
      <c r="G1762" s="60" t="s">
        <v>2</v>
      </c>
      <c r="H1762" s="89">
        <v>2.57</v>
      </c>
      <c r="I1762" s="68">
        <v>2.04</v>
      </c>
    </row>
    <row r="1763" spans="1:9" ht="38.25">
      <c r="A1763" s="60" t="s">
        <v>7746</v>
      </c>
      <c r="B1763" s="68">
        <v>9.26</v>
      </c>
      <c r="E1763" s="88"/>
      <c r="F1763" s="60" t="s">
        <v>10019</v>
      </c>
      <c r="G1763" s="60" t="s">
        <v>2</v>
      </c>
      <c r="H1763" s="89">
        <v>5.14</v>
      </c>
      <c r="I1763" s="68">
        <v>4.12</v>
      </c>
    </row>
    <row r="1764" spans="1:9" ht="38.25">
      <c r="A1764" s="60" t="s">
        <v>7747</v>
      </c>
      <c r="B1764" s="68">
        <v>13.88</v>
      </c>
      <c r="E1764" s="88"/>
      <c r="F1764" s="60" t="s">
        <v>10020</v>
      </c>
      <c r="G1764" s="60" t="s">
        <v>2</v>
      </c>
      <c r="H1764" s="89">
        <v>7.71</v>
      </c>
      <c r="I1764" s="68">
        <v>6.17</v>
      </c>
    </row>
    <row r="1765" spans="1:9" ht="38.25">
      <c r="A1765" s="60" t="s">
        <v>7748</v>
      </c>
      <c r="B1765" s="68">
        <v>18.5</v>
      </c>
      <c r="E1765" s="88"/>
      <c r="F1765" s="60" t="s">
        <v>10021</v>
      </c>
      <c r="G1765" s="60" t="s">
        <v>2</v>
      </c>
      <c r="H1765" s="89">
        <v>10.28</v>
      </c>
      <c r="I1765" s="68">
        <v>8.2200000000000006</v>
      </c>
    </row>
    <row r="1766" spans="1:9" ht="38.25">
      <c r="A1766" s="60" t="s">
        <v>7749</v>
      </c>
      <c r="B1766" s="68">
        <v>27.77</v>
      </c>
      <c r="E1766" s="88"/>
      <c r="F1766" s="60" t="s">
        <v>10022</v>
      </c>
      <c r="G1766" s="60" t="s">
        <v>2</v>
      </c>
      <c r="H1766" s="89">
        <v>15.43</v>
      </c>
      <c r="I1766" s="68">
        <v>12.34</v>
      </c>
    </row>
    <row r="1767" spans="1:9" ht="25.5">
      <c r="A1767" s="60" t="s">
        <v>7750</v>
      </c>
      <c r="B1767" s="68">
        <v>15.89</v>
      </c>
      <c r="E1767" s="88"/>
      <c r="F1767" s="60" t="s">
        <v>10023</v>
      </c>
      <c r="G1767" s="60" t="s">
        <v>2</v>
      </c>
      <c r="H1767" s="89">
        <v>14.63</v>
      </c>
      <c r="I1767" s="68">
        <v>1.26</v>
      </c>
    </row>
    <row r="1768" spans="1:9" ht="25.5">
      <c r="A1768" s="60" t="s">
        <v>7751</v>
      </c>
      <c r="B1768" s="68">
        <v>28.14</v>
      </c>
      <c r="E1768" s="88"/>
      <c r="F1768" s="60" t="s">
        <v>10024</v>
      </c>
      <c r="G1768" s="60" t="s">
        <v>2</v>
      </c>
      <c r="H1768" s="89">
        <v>26.39</v>
      </c>
      <c r="I1768" s="68">
        <v>1.75</v>
      </c>
    </row>
    <row r="1769" spans="1:9" ht="25.5">
      <c r="A1769" s="60" t="s">
        <v>7752</v>
      </c>
      <c r="B1769" s="68">
        <v>42.03</v>
      </c>
      <c r="E1769" s="88"/>
      <c r="F1769" s="60" t="s">
        <v>10025</v>
      </c>
      <c r="G1769" s="60" t="s">
        <v>2</v>
      </c>
      <c r="H1769" s="89">
        <v>39.78</v>
      </c>
      <c r="I1769" s="68">
        <v>2.25</v>
      </c>
    </row>
    <row r="1770" spans="1:9" ht="25.5">
      <c r="A1770" s="60" t="s">
        <v>7753</v>
      </c>
      <c r="B1770" s="68">
        <v>53.9</v>
      </c>
      <c r="E1770" s="88"/>
      <c r="F1770" s="60" t="s">
        <v>10026</v>
      </c>
      <c r="G1770" s="60" t="s">
        <v>2</v>
      </c>
      <c r="H1770" s="89">
        <v>51.15</v>
      </c>
      <c r="I1770" s="68">
        <v>2.75</v>
      </c>
    </row>
    <row r="1771" spans="1:9" ht="25.5">
      <c r="A1771" s="60" t="s">
        <v>7754</v>
      </c>
      <c r="B1771" s="68">
        <v>80.95</v>
      </c>
      <c r="E1771" s="88"/>
      <c r="F1771" s="60" t="s">
        <v>10027</v>
      </c>
      <c r="G1771" s="60" t="s">
        <v>2</v>
      </c>
      <c r="H1771" s="89">
        <v>75.36</v>
      </c>
      <c r="I1771" s="68">
        <v>5.59</v>
      </c>
    </row>
    <row r="1772" spans="1:9">
      <c r="A1772" s="59" t="s">
        <v>7755</v>
      </c>
      <c r="B1772" s="69"/>
      <c r="E1772" s="84" t="s">
        <v>10028</v>
      </c>
      <c r="F1772" s="85"/>
      <c r="G1772" s="86"/>
      <c r="H1772" s="87"/>
      <c r="I1772" s="87"/>
    </row>
    <row r="1773" spans="1:9" ht="25.5">
      <c r="A1773" s="60" t="s">
        <v>7756</v>
      </c>
      <c r="B1773" s="68">
        <v>31</v>
      </c>
      <c r="E1773" s="88"/>
      <c r="F1773" s="60" t="s">
        <v>10029</v>
      </c>
      <c r="G1773" s="60" t="s">
        <v>2</v>
      </c>
      <c r="H1773" s="89">
        <v>22.4</v>
      </c>
      <c r="I1773" s="68">
        <v>8.6</v>
      </c>
    </row>
    <row r="1774" spans="1:9" ht="38.25">
      <c r="A1774" s="60" t="s">
        <v>7757</v>
      </c>
      <c r="B1774" s="68">
        <v>28.81</v>
      </c>
      <c r="E1774" s="88"/>
      <c r="F1774" s="60" t="s">
        <v>10030</v>
      </c>
      <c r="G1774" s="60" t="s">
        <v>2</v>
      </c>
      <c r="H1774" s="89">
        <v>20.21</v>
      </c>
      <c r="I1774" s="68">
        <v>8.6</v>
      </c>
    </row>
    <row r="1775" spans="1:9" ht="25.5">
      <c r="A1775" s="60" t="s">
        <v>7758</v>
      </c>
      <c r="B1775" s="68">
        <v>24.49</v>
      </c>
      <c r="E1775" s="88"/>
      <c r="F1775" s="60" t="s">
        <v>10031</v>
      </c>
      <c r="G1775" s="60" t="s">
        <v>2</v>
      </c>
      <c r="H1775" s="89">
        <v>15.89</v>
      </c>
      <c r="I1775" s="68">
        <v>8.6</v>
      </c>
    </row>
    <row r="1776" spans="1:9" ht="25.5">
      <c r="A1776" s="60" t="s">
        <v>7759</v>
      </c>
      <c r="B1776" s="68">
        <v>23.98</v>
      </c>
      <c r="E1776" s="88"/>
      <c r="F1776" s="60" t="s">
        <v>10032</v>
      </c>
      <c r="G1776" s="60" t="s">
        <v>2</v>
      </c>
      <c r="H1776" s="89">
        <v>15.38</v>
      </c>
      <c r="I1776" s="68">
        <v>8.6</v>
      </c>
    </row>
    <row r="1777" spans="1:9" ht="25.5">
      <c r="A1777" s="60" t="s">
        <v>7760</v>
      </c>
      <c r="B1777" s="68">
        <v>22.25</v>
      </c>
      <c r="E1777" s="88"/>
      <c r="F1777" s="60" t="s">
        <v>10033</v>
      </c>
      <c r="G1777" s="60" t="s">
        <v>2</v>
      </c>
      <c r="H1777" s="89">
        <v>13.65</v>
      </c>
      <c r="I1777" s="68">
        <v>8.6</v>
      </c>
    </row>
    <row r="1778" spans="1:9" ht="38.25">
      <c r="A1778" s="60" t="s">
        <v>7761</v>
      </c>
      <c r="B1778" s="68">
        <v>26.04</v>
      </c>
      <c r="E1778" s="88"/>
      <c r="F1778" s="60" t="s">
        <v>10034</v>
      </c>
      <c r="G1778" s="60" t="s">
        <v>2</v>
      </c>
      <c r="H1778" s="89">
        <v>17.440000000000001</v>
      </c>
      <c r="I1778" s="68">
        <v>8.6</v>
      </c>
    </row>
    <row r="1779" spans="1:9" ht="38.25">
      <c r="A1779" s="60" t="s">
        <v>7762</v>
      </c>
      <c r="B1779" s="68">
        <v>35.04</v>
      </c>
      <c r="E1779" s="88"/>
      <c r="F1779" s="60" t="s">
        <v>10035</v>
      </c>
      <c r="G1779" s="60" t="s">
        <v>2</v>
      </c>
      <c r="H1779" s="89">
        <v>26.44</v>
      </c>
      <c r="I1779" s="68">
        <v>8.6</v>
      </c>
    </row>
    <row r="1780" spans="1:9" ht="25.5">
      <c r="A1780" s="60" t="s">
        <v>7763</v>
      </c>
      <c r="B1780" s="68">
        <v>38.659999999999997</v>
      </c>
      <c r="E1780" s="88"/>
      <c r="F1780" s="60" t="s">
        <v>10036</v>
      </c>
      <c r="G1780" s="60" t="s">
        <v>2</v>
      </c>
      <c r="H1780" s="89">
        <v>30.06</v>
      </c>
      <c r="I1780" s="68">
        <v>8.6</v>
      </c>
    </row>
    <row r="1781" spans="1:9" ht="25.5">
      <c r="A1781" s="60" t="s">
        <v>7764</v>
      </c>
      <c r="B1781" s="68">
        <v>43.83</v>
      </c>
      <c r="E1781" s="88"/>
      <c r="F1781" s="60" t="s">
        <v>10037</v>
      </c>
      <c r="G1781" s="60" t="s">
        <v>2</v>
      </c>
      <c r="H1781" s="89">
        <v>35.229999999999997</v>
      </c>
      <c r="I1781" s="68">
        <v>8.6</v>
      </c>
    </row>
    <row r="1782" spans="1:9">
      <c r="A1782" s="60" t="s">
        <v>7765</v>
      </c>
      <c r="B1782" s="68">
        <v>25.77</v>
      </c>
      <c r="E1782" s="88"/>
      <c r="F1782" s="60" t="s">
        <v>10038</v>
      </c>
      <c r="G1782" s="60" t="s">
        <v>1</v>
      </c>
      <c r="H1782" s="89">
        <v>17.170000000000002</v>
      </c>
      <c r="I1782" s="68">
        <v>8.6</v>
      </c>
    </row>
    <row r="1783" spans="1:9" ht="38.25">
      <c r="A1783" s="60" t="s">
        <v>7766</v>
      </c>
      <c r="B1783" s="68">
        <v>9.25</v>
      </c>
      <c r="E1783" s="88"/>
      <c r="F1783" s="60" t="s">
        <v>10039</v>
      </c>
      <c r="G1783" s="60" t="s">
        <v>2</v>
      </c>
      <c r="H1783" s="89">
        <v>0.65</v>
      </c>
      <c r="I1783" s="68">
        <v>8.6</v>
      </c>
    </row>
    <row r="1784" spans="1:9" ht="38.25">
      <c r="A1784" s="60" t="s">
        <v>7767</v>
      </c>
      <c r="B1784" s="68">
        <v>9.49</v>
      </c>
      <c r="E1784" s="88"/>
      <c r="F1784" s="60" t="s">
        <v>10040</v>
      </c>
      <c r="G1784" s="60" t="s">
        <v>2</v>
      </c>
      <c r="H1784" s="89">
        <v>0.89</v>
      </c>
      <c r="I1784" s="68">
        <v>8.6</v>
      </c>
    </row>
    <row r="1785" spans="1:9" ht="38.25">
      <c r="A1785" s="60" t="s">
        <v>7768</v>
      </c>
      <c r="B1785" s="68">
        <v>9.7799999999999994</v>
      </c>
      <c r="E1785" s="88"/>
      <c r="F1785" s="60" t="s">
        <v>10041</v>
      </c>
      <c r="G1785" s="60" t="s">
        <v>2</v>
      </c>
      <c r="H1785" s="89">
        <v>1.18</v>
      </c>
      <c r="I1785" s="68">
        <v>8.6</v>
      </c>
    </row>
    <row r="1786" spans="1:9" ht="38.25">
      <c r="A1786" s="60" t="s">
        <v>7769</v>
      </c>
      <c r="B1786" s="68">
        <v>9.73</v>
      </c>
      <c r="E1786" s="88"/>
      <c r="F1786" s="60" t="s">
        <v>10042</v>
      </c>
      <c r="G1786" s="60" t="s">
        <v>2</v>
      </c>
      <c r="H1786" s="89">
        <v>1.1299999999999999</v>
      </c>
      <c r="I1786" s="68">
        <v>8.6</v>
      </c>
    </row>
    <row r="1787" spans="1:9" ht="38.25">
      <c r="A1787" s="60" t="s">
        <v>7770</v>
      </c>
      <c r="B1787" s="68">
        <v>12.18</v>
      </c>
      <c r="E1787" s="88"/>
      <c r="F1787" s="60" t="s">
        <v>10043</v>
      </c>
      <c r="G1787" s="60" t="s">
        <v>2</v>
      </c>
      <c r="H1787" s="89">
        <v>3.58</v>
      </c>
      <c r="I1787" s="68">
        <v>8.6</v>
      </c>
    </row>
    <row r="1788" spans="1:9" ht="38.25">
      <c r="A1788" s="60" t="s">
        <v>7771</v>
      </c>
      <c r="B1788" s="68">
        <v>13.2</v>
      </c>
      <c r="E1788" s="88"/>
      <c r="F1788" s="60" t="s">
        <v>10044</v>
      </c>
      <c r="G1788" s="60" t="s">
        <v>2</v>
      </c>
      <c r="H1788" s="89">
        <v>4.5999999999999996</v>
      </c>
      <c r="I1788" s="68">
        <v>8.6</v>
      </c>
    </row>
    <row r="1789" spans="1:9" ht="38.25">
      <c r="A1789" s="60" t="s">
        <v>7772</v>
      </c>
      <c r="B1789" s="68">
        <v>13.97</v>
      </c>
      <c r="E1789" s="88"/>
      <c r="F1789" s="60" t="s">
        <v>10045</v>
      </c>
      <c r="G1789" s="60" t="s">
        <v>2</v>
      </c>
      <c r="H1789" s="89">
        <v>5.37</v>
      </c>
      <c r="I1789" s="68">
        <v>8.6</v>
      </c>
    </row>
    <row r="1790" spans="1:9" ht="38.25">
      <c r="A1790" s="60" t="s">
        <v>7773</v>
      </c>
      <c r="B1790" s="68">
        <v>12.3</v>
      </c>
      <c r="E1790" s="88"/>
      <c r="F1790" s="60" t="s">
        <v>10046</v>
      </c>
      <c r="G1790" s="60" t="s">
        <v>2</v>
      </c>
      <c r="H1790" s="89">
        <v>3.7</v>
      </c>
      <c r="I1790" s="68">
        <v>8.6</v>
      </c>
    </row>
    <row r="1791" spans="1:9" ht="38.25">
      <c r="A1791" s="60" t="s">
        <v>7774</v>
      </c>
      <c r="B1791" s="68">
        <v>12.59</v>
      </c>
      <c r="E1791" s="88"/>
      <c r="F1791" s="60" t="s">
        <v>10047</v>
      </c>
      <c r="G1791" s="60" t="s">
        <v>2</v>
      </c>
      <c r="H1791" s="89">
        <v>3.99</v>
      </c>
      <c r="I1791" s="68">
        <v>8.6</v>
      </c>
    </row>
    <row r="1792" spans="1:9" ht="38.25">
      <c r="A1792" s="60" t="s">
        <v>7775</v>
      </c>
      <c r="B1792" s="68">
        <v>13.03</v>
      </c>
      <c r="E1792" s="88"/>
      <c r="F1792" s="60" t="s">
        <v>10048</v>
      </c>
      <c r="G1792" s="60" t="s">
        <v>2</v>
      </c>
      <c r="H1792" s="89">
        <v>4.43</v>
      </c>
      <c r="I1792" s="68">
        <v>8.6</v>
      </c>
    </row>
    <row r="1793" spans="1:9" ht="38.25">
      <c r="A1793" s="60" t="s">
        <v>7776</v>
      </c>
      <c r="B1793" s="68">
        <v>13.82</v>
      </c>
      <c r="E1793" s="88"/>
      <c r="F1793" s="60" t="s">
        <v>10049</v>
      </c>
      <c r="G1793" s="60" t="s">
        <v>2</v>
      </c>
      <c r="H1793" s="89">
        <v>5.22</v>
      </c>
      <c r="I1793" s="68">
        <v>8.6</v>
      </c>
    </row>
    <row r="1794" spans="1:9" ht="38.25">
      <c r="A1794" s="60" t="s">
        <v>7777</v>
      </c>
      <c r="B1794" s="68">
        <v>19.48</v>
      </c>
      <c r="E1794" s="88"/>
      <c r="F1794" s="60" t="s">
        <v>10050</v>
      </c>
      <c r="G1794" s="60" t="s">
        <v>2</v>
      </c>
      <c r="H1794" s="89">
        <v>10.88</v>
      </c>
      <c r="I1794" s="68">
        <v>8.6</v>
      </c>
    </row>
    <row r="1795" spans="1:9" ht="38.25">
      <c r="A1795" s="60" t="s">
        <v>7778</v>
      </c>
      <c r="B1795" s="68">
        <v>21.73</v>
      </c>
      <c r="E1795" s="88"/>
      <c r="F1795" s="60" t="s">
        <v>10051</v>
      </c>
      <c r="G1795" s="60" t="s">
        <v>2</v>
      </c>
      <c r="H1795" s="89">
        <v>13.13</v>
      </c>
      <c r="I1795" s="68">
        <v>8.6</v>
      </c>
    </row>
    <row r="1796" spans="1:9" ht="38.25">
      <c r="A1796" s="60" t="s">
        <v>7779</v>
      </c>
      <c r="B1796" s="68">
        <v>23.9</v>
      </c>
      <c r="E1796" s="88"/>
      <c r="F1796" s="60" t="s">
        <v>10052</v>
      </c>
      <c r="G1796" s="60" t="s">
        <v>2</v>
      </c>
      <c r="H1796" s="89">
        <v>15.3</v>
      </c>
      <c r="I1796" s="68">
        <v>8.6</v>
      </c>
    </row>
    <row r="1797" spans="1:9" ht="38.25">
      <c r="A1797" s="60" t="s">
        <v>7780</v>
      </c>
      <c r="B1797" s="68">
        <v>26.16</v>
      </c>
      <c r="E1797" s="88"/>
      <c r="F1797" s="60" t="s">
        <v>10053</v>
      </c>
      <c r="G1797" s="60" t="s">
        <v>2</v>
      </c>
      <c r="H1797" s="89">
        <v>17.559999999999999</v>
      </c>
      <c r="I1797" s="68">
        <v>8.6</v>
      </c>
    </row>
    <row r="1798" spans="1:9" ht="38.25">
      <c r="A1798" s="60" t="s">
        <v>7781</v>
      </c>
      <c r="B1798" s="68">
        <v>29.19</v>
      </c>
      <c r="E1798" s="88"/>
      <c r="F1798" s="60" t="s">
        <v>10054</v>
      </c>
      <c r="G1798" s="60" t="s">
        <v>2</v>
      </c>
      <c r="H1798" s="89">
        <v>20.59</v>
      </c>
      <c r="I1798" s="68">
        <v>8.6</v>
      </c>
    </row>
    <row r="1799" spans="1:9" ht="38.25">
      <c r="A1799" s="60" t="s">
        <v>7782</v>
      </c>
      <c r="B1799" s="68">
        <v>31.7</v>
      </c>
      <c r="E1799" s="88"/>
      <c r="F1799" s="60" t="s">
        <v>10055</v>
      </c>
      <c r="G1799" s="60" t="s">
        <v>2</v>
      </c>
      <c r="H1799" s="89">
        <v>23.1</v>
      </c>
      <c r="I1799" s="68">
        <v>8.6</v>
      </c>
    </row>
    <row r="1800" spans="1:9" ht="38.25">
      <c r="A1800" s="60" t="s">
        <v>7783</v>
      </c>
      <c r="B1800" s="68">
        <v>36.72</v>
      </c>
      <c r="E1800" s="88"/>
      <c r="F1800" s="60" t="s">
        <v>10056</v>
      </c>
      <c r="G1800" s="60" t="s">
        <v>2</v>
      </c>
      <c r="H1800" s="89">
        <v>28.12</v>
      </c>
      <c r="I1800" s="68">
        <v>8.6</v>
      </c>
    </row>
    <row r="1801" spans="1:9" ht="38.25">
      <c r="A1801" s="60" t="s">
        <v>7784</v>
      </c>
      <c r="B1801" s="68">
        <v>38.840000000000003</v>
      </c>
      <c r="E1801" s="88"/>
      <c r="F1801" s="60" t="s">
        <v>10057</v>
      </c>
      <c r="G1801" s="60" t="s">
        <v>2</v>
      </c>
      <c r="H1801" s="89">
        <v>30.24</v>
      </c>
      <c r="I1801" s="68">
        <v>8.6</v>
      </c>
    </row>
    <row r="1802" spans="1:9" ht="38.25">
      <c r="A1802" s="60" t="s">
        <v>7785</v>
      </c>
      <c r="B1802" s="68">
        <v>54.25</v>
      </c>
      <c r="E1802" s="88"/>
      <c r="F1802" s="60" t="s">
        <v>10058</v>
      </c>
      <c r="G1802" s="60" t="s">
        <v>2</v>
      </c>
      <c r="H1802" s="89">
        <v>45.65</v>
      </c>
      <c r="I1802" s="68">
        <v>8.6</v>
      </c>
    </row>
    <row r="1803" spans="1:9" ht="38.25">
      <c r="A1803" s="60" t="s">
        <v>7786</v>
      </c>
      <c r="B1803" s="68">
        <v>62.54</v>
      </c>
      <c r="E1803" s="88"/>
      <c r="F1803" s="60" t="s">
        <v>10059</v>
      </c>
      <c r="G1803" s="60" t="s">
        <v>2</v>
      </c>
      <c r="H1803" s="89">
        <v>53.94</v>
      </c>
      <c r="I1803" s="68">
        <v>8.6</v>
      </c>
    </row>
    <row r="1804" spans="1:9" ht="38.25">
      <c r="A1804" s="60" t="s">
        <v>7787</v>
      </c>
      <c r="B1804" s="68">
        <v>82.08</v>
      </c>
      <c r="E1804" s="88"/>
      <c r="F1804" s="60" t="s">
        <v>10060</v>
      </c>
      <c r="G1804" s="60" t="s">
        <v>2</v>
      </c>
      <c r="H1804" s="89">
        <v>73.48</v>
      </c>
      <c r="I1804" s="68">
        <v>8.6</v>
      </c>
    </row>
    <row r="1805" spans="1:9" ht="38.25">
      <c r="A1805" s="60" t="s">
        <v>7788</v>
      </c>
      <c r="B1805" s="68">
        <v>123.19</v>
      </c>
      <c r="E1805" s="88"/>
      <c r="F1805" s="60" t="s">
        <v>10061</v>
      </c>
      <c r="G1805" s="60" t="s">
        <v>1</v>
      </c>
      <c r="H1805" s="89">
        <v>107.47</v>
      </c>
      <c r="I1805" s="68">
        <v>15.72</v>
      </c>
    </row>
    <row r="1806" spans="1:9" ht="38.25">
      <c r="A1806" s="60" t="s">
        <v>7789</v>
      </c>
      <c r="B1806" s="68">
        <v>16.47</v>
      </c>
      <c r="E1806" s="88"/>
      <c r="F1806" s="60" t="s">
        <v>10062</v>
      </c>
      <c r="G1806" s="60" t="s">
        <v>2</v>
      </c>
      <c r="H1806" s="89">
        <v>7.87</v>
      </c>
      <c r="I1806" s="68">
        <v>8.6</v>
      </c>
    </row>
    <row r="1807" spans="1:9" ht="38.25">
      <c r="A1807" s="60" t="s">
        <v>7790</v>
      </c>
      <c r="B1807" s="68">
        <v>18.07</v>
      </c>
      <c r="E1807" s="88"/>
      <c r="F1807" s="60" t="s">
        <v>10063</v>
      </c>
      <c r="G1807" s="60" t="s">
        <v>2</v>
      </c>
      <c r="H1807" s="89">
        <v>9.4700000000000006</v>
      </c>
      <c r="I1807" s="68">
        <v>8.6</v>
      </c>
    </row>
    <row r="1808" spans="1:9">
      <c r="A1808" s="59" t="s">
        <v>7791</v>
      </c>
      <c r="B1808" s="69"/>
      <c r="E1808" s="84" t="s">
        <v>10064</v>
      </c>
      <c r="F1808" s="85"/>
      <c r="G1808" s="86"/>
      <c r="H1808" s="87"/>
      <c r="I1808" s="87"/>
    </row>
    <row r="1809" spans="1:9" ht="25.5">
      <c r="A1809" s="60" t="s">
        <v>7792</v>
      </c>
      <c r="B1809" s="68">
        <v>57.71</v>
      </c>
      <c r="E1809" s="88"/>
      <c r="F1809" s="60" t="s">
        <v>10065</v>
      </c>
      <c r="G1809" s="60" t="s">
        <v>1</v>
      </c>
      <c r="H1809" s="89">
        <v>43.22</v>
      </c>
      <c r="I1809" s="68">
        <v>14.49</v>
      </c>
    </row>
    <row r="1810" spans="1:9" ht="25.5">
      <c r="A1810" s="60" t="s">
        <v>7793</v>
      </c>
      <c r="B1810" s="68">
        <v>61.89</v>
      </c>
      <c r="E1810" s="88"/>
      <c r="F1810" s="60" t="s">
        <v>10066</v>
      </c>
      <c r="G1810" s="60" t="s">
        <v>1</v>
      </c>
      <c r="H1810" s="89">
        <v>47.4</v>
      </c>
      <c r="I1810" s="68">
        <v>14.49</v>
      </c>
    </row>
    <row r="1811" spans="1:9" ht="38.25">
      <c r="A1811" s="60" t="s">
        <v>7794</v>
      </c>
      <c r="B1811" s="68">
        <v>62</v>
      </c>
      <c r="E1811" s="88"/>
      <c r="F1811" s="60" t="s">
        <v>10067</v>
      </c>
      <c r="G1811" s="60" t="s">
        <v>1</v>
      </c>
      <c r="H1811" s="89">
        <v>47.51</v>
      </c>
      <c r="I1811" s="68">
        <v>14.49</v>
      </c>
    </row>
    <row r="1812" spans="1:9" ht="38.25">
      <c r="A1812" s="60" t="s">
        <v>7795</v>
      </c>
      <c r="B1812" s="68">
        <v>108.07</v>
      </c>
      <c r="E1812" s="88"/>
      <c r="F1812" s="60" t="s">
        <v>10068</v>
      </c>
      <c r="G1812" s="60" t="s">
        <v>1</v>
      </c>
      <c r="H1812" s="89">
        <v>89.82</v>
      </c>
      <c r="I1812" s="68">
        <v>18.25</v>
      </c>
    </row>
    <row r="1813" spans="1:9" ht="51">
      <c r="A1813" s="60" t="s">
        <v>7796</v>
      </c>
      <c r="B1813" s="68">
        <v>123.7</v>
      </c>
      <c r="E1813" s="88"/>
      <c r="F1813" s="60" t="s">
        <v>10069</v>
      </c>
      <c r="G1813" s="60" t="s">
        <v>1</v>
      </c>
      <c r="H1813" s="89">
        <v>105.45</v>
      </c>
      <c r="I1813" s="68">
        <v>18.25</v>
      </c>
    </row>
    <row r="1814" spans="1:9" ht="25.5">
      <c r="A1814" s="60" t="s">
        <v>7797</v>
      </c>
      <c r="B1814" s="68">
        <v>96.45</v>
      </c>
      <c r="E1814" s="88"/>
      <c r="F1814" s="60" t="s">
        <v>10070</v>
      </c>
      <c r="G1814" s="60" t="s">
        <v>1</v>
      </c>
      <c r="H1814" s="89">
        <v>96.45</v>
      </c>
      <c r="I1814" s="68">
        <v>0</v>
      </c>
    </row>
    <row r="1815" spans="1:9" ht="38.25">
      <c r="A1815" s="60" t="s">
        <v>7798</v>
      </c>
      <c r="B1815" s="68">
        <v>99.89</v>
      </c>
      <c r="E1815" s="88"/>
      <c r="F1815" s="60" t="s">
        <v>10071</v>
      </c>
      <c r="G1815" s="60" t="s">
        <v>1</v>
      </c>
      <c r="H1815" s="89">
        <v>85.4</v>
      </c>
      <c r="I1815" s="68">
        <v>14.49</v>
      </c>
    </row>
    <row r="1816" spans="1:9">
      <c r="A1816" s="59" t="s">
        <v>2290</v>
      </c>
      <c r="B1816" s="69"/>
      <c r="E1816" s="84" t="s">
        <v>2291</v>
      </c>
      <c r="F1816" s="85"/>
      <c r="G1816" s="86"/>
      <c r="H1816" s="87"/>
      <c r="I1816" s="87"/>
    </row>
    <row r="1817" spans="1:9" ht="38.25">
      <c r="A1817" s="60" t="s">
        <v>2292</v>
      </c>
      <c r="B1817" s="68">
        <v>11.53</v>
      </c>
      <c r="E1817" s="88"/>
      <c r="F1817" s="60" t="s">
        <v>2293</v>
      </c>
      <c r="G1817" s="60" t="s">
        <v>1</v>
      </c>
      <c r="H1817" s="89">
        <v>5.52</v>
      </c>
      <c r="I1817" s="68">
        <v>6.01</v>
      </c>
    </row>
    <row r="1818" spans="1:9" ht="25.5">
      <c r="A1818" s="60" t="s">
        <v>2294</v>
      </c>
      <c r="B1818" s="68">
        <v>9.8699999999999992</v>
      </c>
      <c r="E1818" s="88"/>
      <c r="F1818" s="60" t="s">
        <v>2295</v>
      </c>
      <c r="G1818" s="60" t="s">
        <v>1</v>
      </c>
      <c r="H1818" s="89">
        <v>3.86</v>
      </c>
      <c r="I1818" s="68">
        <v>6.01</v>
      </c>
    </row>
    <row r="1819" spans="1:9" ht="25.5">
      <c r="A1819" s="60" t="s">
        <v>2296</v>
      </c>
      <c r="B1819" s="68">
        <v>34.74</v>
      </c>
      <c r="E1819" s="88"/>
      <c r="F1819" s="60" t="s">
        <v>2297</v>
      </c>
      <c r="G1819" s="60" t="s">
        <v>1</v>
      </c>
      <c r="H1819" s="89">
        <v>28.73</v>
      </c>
      <c r="I1819" s="68">
        <v>6.01</v>
      </c>
    </row>
    <row r="1820" spans="1:9" ht="38.25">
      <c r="A1820" s="60" t="s">
        <v>2298</v>
      </c>
      <c r="B1820" s="68">
        <v>58.93</v>
      </c>
      <c r="E1820" s="88"/>
      <c r="F1820" s="60" t="s">
        <v>2299</v>
      </c>
      <c r="G1820" s="60" t="s">
        <v>1</v>
      </c>
      <c r="H1820" s="89">
        <v>42.27</v>
      </c>
      <c r="I1820" s="68">
        <v>16.66</v>
      </c>
    </row>
    <row r="1821" spans="1:9" ht="25.5">
      <c r="A1821" s="60" t="s">
        <v>2300</v>
      </c>
      <c r="B1821" s="68">
        <v>37.340000000000003</v>
      </c>
      <c r="E1821" s="88"/>
      <c r="F1821" s="60" t="s">
        <v>2301</v>
      </c>
      <c r="G1821" s="60" t="s">
        <v>1</v>
      </c>
      <c r="H1821" s="89">
        <v>31.33</v>
      </c>
      <c r="I1821" s="68">
        <v>6.01</v>
      </c>
    </row>
    <row r="1822" spans="1:9" ht="38.25">
      <c r="A1822" s="60" t="s">
        <v>2302</v>
      </c>
      <c r="B1822" s="68">
        <v>62.57</v>
      </c>
      <c r="E1822" s="88"/>
      <c r="F1822" s="60" t="s">
        <v>2303</v>
      </c>
      <c r="G1822" s="60" t="s">
        <v>1</v>
      </c>
      <c r="H1822" s="89">
        <v>45.91</v>
      </c>
      <c r="I1822" s="68">
        <v>16.66</v>
      </c>
    </row>
    <row r="1823" spans="1:9" ht="38.25">
      <c r="A1823" s="60" t="s">
        <v>2304</v>
      </c>
      <c r="B1823" s="68">
        <v>47.82</v>
      </c>
      <c r="E1823" s="88"/>
      <c r="F1823" s="60" t="s">
        <v>2305</v>
      </c>
      <c r="G1823" s="60" t="s">
        <v>1</v>
      </c>
      <c r="H1823" s="89">
        <v>28.16</v>
      </c>
      <c r="I1823" s="68">
        <v>19.66</v>
      </c>
    </row>
    <row r="1824" spans="1:9">
      <c r="A1824" s="59" t="s">
        <v>2306</v>
      </c>
      <c r="B1824" s="69"/>
      <c r="E1824" s="84" t="s">
        <v>2307</v>
      </c>
      <c r="F1824" s="85"/>
      <c r="G1824" s="86"/>
      <c r="H1824" s="87"/>
      <c r="I1824" s="87"/>
    </row>
    <row r="1825" spans="1:9" ht="25.5">
      <c r="A1825" s="60" t="s">
        <v>2308</v>
      </c>
      <c r="B1825" s="68">
        <v>550.52</v>
      </c>
      <c r="E1825" s="88"/>
      <c r="F1825" s="60" t="s">
        <v>2309</v>
      </c>
      <c r="G1825" s="60" t="s">
        <v>3</v>
      </c>
      <c r="H1825" s="89">
        <v>290.7</v>
      </c>
      <c r="I1825" s="68">
        <v>259.82</v>
      </c>
    </row>
    <row r="1826" spans="1:9" ht="25.5">
      <c r="A1826" s="60" t="s">
        <v>7799</v>
      </c>
      <c r="B1826" s="68">
        <v>388.33</v>
      </c>
      <c r="E1826" s="88"/>
      <c r="F1826" s="60" t="s">
        <v>10072</v>
      </c>
      <c r="G1826" s="60" t="s">
        <v>3</v>
      </c>
      <c r="H1826" s="89">
        <v>388.33</v>
      </c>
      <c r="I1826" s="68">
        <v>0</v>
      </c>
    </row>
    <row r="1827" spans="1:9" ht="25.5">
      <c r="A1827" s="60" t="s">
        <v>2310</v>
      </c>
      <c r="B1827" s="68">
        <v>10.64</v>
      </c>
      <c r="E1827" s="88"/>
      <c r="F1827" s="60" t="s">
        <v>2311</v>
      </c>
      <c r="G1827" s="60" t="s">
        <v>1</v>
      </c>
      <c r="H1827" s="89">
        <v>4.3</v>
      </c>
      <c r="I1827" s="68">
        <v>6.34</v>
      </c>
    </row>
    <row r="1828" spans="1:9" ht="38.25">
      <c r="A1828" s="60" t="s">
        <v>2312</v>
      </c>
      <c r="B1828" s="68">
        <v>23.31</v>
      </c>
      <c r="E1828" s="88"/>
      <c r="F1828" s="60" t="s">
        <v>2313</v>
      </c>
      <c r="G1828" s="60" t="s">
        <v>1</v>
      </c>
      <c r="H1828" s="89">
        <v>10.65</v>
      </c>
      <c r="I1828" s="68">
        <v>12.66</v>
      </c>
    </row>
    <row r="1829" spans="1:9" ht="25.5">
      <c r="A1829" s="60" t="s">
        <v>2314</v>
      </c>
      <c r="B1829" s="68">
        <v>13.64</v>
      </c>
      <c r="E1829" s="88"/>
      <c r="F1829" s="60" t="s">
        <v>2315</v>
      </c>
      <c r="G1829" s="60" t="s">
        <v>1</v>
      </c>
      <c r="H1829" s="89">
        <v>7.3</v>
      </c>
      <c r="I1829" s="68">
        <v>6.34</v>
      </c>
    </row>
    <row r="1830" spans="1:9" ht="25.5">
      <c r="A1830" s="60" t="s">
        <v>2316</v>
      </c>
      <c r="B1830" s="68">
        <v>27.26</v>
      </c>
      <c r="E1830" s="88"/>
      <c r="F1830" s="60" t="s">
        <v>2317</v>
      </c>
      <c r="G1830" s="60" t="s">
        <v>1</v>
      </c>
      <c r="H1830" s="89">
        <v>14.6</v>
      </c>
      <c r="I1830" s="68">
        <v>12.66</v>
      </c>
    </row>
    <row r="1831" spans="1:9" ht="25.5">
      <c r="A1831" s="60" t="s">
        <v>2318</v>
      </c>
      <c r="B1831" s="68">
        <v>38.36</v>
      </c>
      <c r="E1831" s="88"/>
      <c r="F1831" s="60" t="s">
        <v>2319</v>
      </c>
      <c r="G1831" s="60" t="s">
        <v>1</v>
      </c>
      <c r="H1831" s="89">
        <v>32.020000000000003</v>
      </c>
      <c r="I1831" s="68">
        <v>6.34</v>
      </c>
    </row>
    <row r="1832" spans="1:9">
      <c r="A1832" s="59" t="s">
        <v>7800</v>
      </c>
      <c r="B1832" s="69"/>
      <c r="E1832" s="84" t="s">
        <v>10073</v>
      </c>
      <c r="F1832" s="85"/>
      <c r="G1832" s="86"/>
      <c r="H1832" s="87"/>
      <c r="I1832" s="87"/>
    </row>
    <row r="1833" spans="1:9">
      <c r="A1833" s="60" t="s">
        <v>7801</v>
      </c>
      <c r="B1833" s="68">
        <v>60.08</v>
      </c>
      <c r="E1833" s="88"/>
      <c r="F1833" s="60" t="s">
        <v>10074</v>
      </c>
      <c r="G1833" s="60" t="s">
        <v>3</v>
      </c>
      <c r="H1833" s="89">
        <v>0</v>
      </c>
      <c r="I1833" s="68">
        <v>60.08</v>
      </c>
    </row>
    <row r="1834" spans="1:9">
      <c r="A1834" s="60" t="s">
        <v>7802</v>
      </c>
      <c r="B1834" s="68">
        <v>5.1100000000000003</v>
      </c>
      <c r="E1834" s="88"/>
      <c r="F1834" s="60" t="s">
        <v>10075</v>
      </c>
      <c r="G1834" s="60" t="s">
        <v>1</v>
      </c>
      <c r="H1834" s="89">
        <v>2.11</v>
      </c>
      <c r="I1834" s="68">
        <v>3</v>
      </c>
    </row>
    <row r="1835" spans="1:9" ht="25.5">
      <c r="A1835" s="60" t="s">
        <v>7803</v>
      </c>
      <c r="B1835" s="68">
        <v>5.09</v>
      </c>
      <c r="E1835" s="88"/>
      <c r="F1835" s="60" t="s">
        <v>10076</v>
      </c>
      <c r="G1835" s="60" t="s">
        <v>1</v>
      </c>
      <c r="H1835" s="89">
        <v>2.09</v>
      </c>
      <c r="I1835" s="68">
        <v>3</v>
      </c>
    </row>
    <row r="1836" spans="1:9" ht="25.5">
      <c r="A1836" s="60" t="s">
        <v>7804</v>
      </c>
      <c r="B1836" s="68">
        <v>10.59</v>
      </c>
      <c r="E1836" s="88"/>
      <c r="F1836" s="60" t="s">
        <v>10077</v>
      </c>
      <c r="G1836" s="60" t="s">
        <v>1</v>
      </c>
      <c r="H1836" s="89">
        <v>7.59</v>
      </c>
      <c r="I1836" s="68">
        <v>3</v>
      </c>
    </row>
    <row r="1837" spans="1:9">
      <c r="A1837" s="58" t="s">
        <v>2320</v>
      </c>
      <c r="B1837" s="66"/>
      <c r="E1837" s="80" t="s">
        <v>2321</v>
      </c>
      <c r="F1837" s="81"/>
      <c r="G1837" s="82"/>
      <c r="H1837" s="83"/>
      <c r="I1837" s="83"/>
    </row>
    <row r="1838" spans="1:9">
      <c r="A1838" s="59" t="s">
        <v>2322</v>
      </c>
      <c r="B1838" s="69"/>
      <c r="E1838" s="84" t="s">
        <v>2323</v>
      </c>
      <c r="F1838" s="85"/>
      <c r="G1838" s="86"/>
      <c r="H1838" s="87"/>
      <c r="I1838" s="87"/>
    </row>
    <row r="1839" spans="1:9" ht="25.5">
      <c r="A1839" s="60" t="s">
        <v>2324</v>
      </c>
      <c r="B1839" s="68">
        <v>31.08</v>
      </c>
      <c r="E1839" s="88"/>
      <c r="F1839" s="60" t="s">
        <v>2325</v>
      </c>
      <c r="G1839" s="60" t="s">
        <v>1</v>
      </c>
      <c r="H1839" s="89">
        <v>5.29</v>
      </c>
      <c r="I1839" s="68">
        <v>25.79</v>
      </c>
    </row>
    <row r="1840" spans="1:9">
      <c r="A1840" s="60" t="s">
        <v>2326</v>
      </c>
      <c r="B1840" s="68">
        <v>28.88</v>
      </c>
      <c r="E1840" s="88"/>
      <c r="F1840" s="60" t="s">
        <v>2327</v>
      </c>
      <c r="G1840" s="60" t="s">
        <v>1</v>
      </c>
      <c r="H1840" s="89">
        <v>3.09</v>
      </c>
      <c r="I1840" s="68">
        <v>25.79</v>
      </c>
    </row>
    <row r="1841" spans="1:9">
      <c r="A1841" s="60" t="s">
        <v>2328</v>
      </c>
      <c r="B1841" s="68">
        <v>9.89</v>
      </c>
      <c r="E1841" s="88"/>
      <c r="F1841" s="60" t="s">
        <v>2329</v>
      </c>
      <c r="G1841" s="60" t="s">
        <v>1</v>
      </c>
      <c r="H1841" s="89">
        <v>4.25</v>
      </c>
      <c r="I1841" s="68">
        <v>5.64</v>
      </c>
    </row>
    <row r="1842" spans="1:9" ht="25.5">
      <c r="A1842" s="60" t="s">
        <v>2330</v>
      </c>
      <c r="B1842" s="68">
        <v>32.299999999999997</v>
      </c>
      <c r="E1842" s="88"/>
      <c r="F1842" s="60" t="s">
        <v>2331</v>
      </c>
      <c r="G1842" s="60" t="s">
        <v>2</v>
      </c>
      <c r="H1842" s="89">
        <v>15.36</v>
      </c>
      <c r="I1842" s="68">
        <v>16.940000000000001</v>
      </c>
    </row>
    <row r="1843" spans="1:9" ht="25.5">
      <c r="A1843" s="60" t="s">
        <v>2332</v>
      </c>
      <c r="B1843" s="68">
        <v>11.5</v>
      </c>
      <c r="E1843" s="88"/>
      <c r="F1843" s="60" t="s">
        <v>2333</v>
      </c>
      <c r="G1843" s="60" t="s">
        <v>1</v>
      </c>
      <c r="H1843" s="89">
        <v>5.17</v>
      </c>
      <c r="I1843" s="68">
        <v>6.33</v>
      </c>
    </row>
    <row r="1844" spans="1:9">
      <c r="A1844" s="59" t="s">
        <v>2334</v>
      </c>
      <c r="B1844" s="69"/>
      <c r="E1844" s="84" t="s">
        <v>2335</v>
      </c>
      <c r="F1844" s="85"/>
      <c r="G1844" s="86"/>
      <c r="H1844" s="87"/>
      <c r="I1844" s="87"/>
    </row>
    <row r="1845" spans="1:9">
      <c r="A1845" s="60" t="s">
        <v>2336</v>
      </c>
      <c r="B1845" s="68">
        <v>10.039999999999999</v>
      </c>
      <c r="E1845" s="88"/>
      <c r="F1845" s="60" t="s">
        <v>2337</v>
      </c>
      <c r="G1845" s="60" t="s">
        <v>1</v>
      </c>
      <c r="H1845" s="89">
        <v>1.77</v>
      </c>
      <c r="I1845" s="68">
        <v>8.27</v>
      </c>
    </row>
    <row r="1846" spans="1:9">
      <c r="A1846" s="60" t="s">
        <v>2338</v>
      </c>
      <c r="B1846" s="68">
        <v>11.21</v>
      </c>
      <c r="E1846" s="88"/>
      <c r="F1846" s="60" t="s">
        <v>2339</v>
      </c>
      <c r="G1846" s="60" t="s">
        <v>1</v>
      </c>
      <c r="H1846" s="89">
        <v>2.94</v>
      </c>
      <c r="I1846" s="68">
        <v>8.27</v>
      </c>
    </row>
    <row r="1847" spans="1:9" ht="25.5">
      <c r="A1847" s="60" t="s">
        <v>2340</v>
      </c>
      <c r="B1847" s="68">
        <v>20.8</v>
      </c>
      <c r="E1847" s="88"/>
      <c r="F1847" s="60" t="s">
        <v>2341</v>
      </c>
      <c r="G1847" s="60" t="s">
        <v>1</v>
      </c>
      <c r="H1847" s="89">
        <v>9.7100000000000009</v>
      </c>
      <c r="I1847" s="68">
        <v>11.09</v>
      </c>
    </row>
    <row r="1848" spans="1:9">
      <c r="A1848" s="60" t="s">
        <v>2342</v>
      </c>
      <c r="B1848" s="68">
        <v>17.899999999999999</v>
      </c>
      <c r="E1848" s="88"/>
      <c r="F1848" s="60" t="s">
        <v>2343</v>
      </c>
      <c r="G1848" s="60" t="s">
        <v>1</v>
      </c>
      <c r="H1848" s="89">
        <v>9.6300000000000008</v>
      </c>
      <c r="I1848" s="68">
        <v>8.27</v>
      </c>
    </row>
    <row r="1849" spans="1:9">
      <c r="A1849" s="59" t="s">
        <v>2344</v>
      </c>
      <c r="B1849" s="69"/>
      <c r="E1849" s="84" t="s">
        <v>2345</v>
      </c>
      <c r="F1849" s="85"/>
      <c r="G1849" s="86"/>
      <c r="H1849" s="87"/>
      <c r="I1849" s="87"/>
    </row>
    <row r="1850" spans="1:9">
      <c r="A1850" s="60" t="s">
        <v>2346</v>
      </c>
      <c r="B1850" s="68">
        <v>9</v>
      </c>
      <c r="E1850" s="88"/>
      <c r="F1850" s="60" t="s">
        <v>2347</v>
      </c>
      <c r="G1850" s="60" t="s">
        <v>1</v>
      </c>
      <c r="H1850" s="89">
        <v>0.54</v>
      </c>
      <c r="I1850" s="68">
        <v>8.4600000000000009</v>
      </c>
    </row>
    <row r="1851" spans="1:9">
      <c r="A1851" s="60" t="s">
        <v>2348</v>
      </c>
      <c r="B1851" s="68">
        <v>21.23</v>
      </c>
      <c r="E1851" s="88"/>
      <c r="F1851" s="60" t="s">
        <v>2349</v>
      </c>
      <c r="G1851" s="60" t="s">
        <v>1</v>
      </c>
      <c r="H1851" s="89">
        <v>3.35</v>
      </c>
      <c r="I1851" s="68">
        <v>17.88</v>
      </c>
    </row>
    <row r="1852" spans="1:9">
      <c r="A1852" s="60" t="s">
        <v>2350</v>
      </c>
      <c r="B1852" s="68">
        <v>13.23</v>
      </c>
      <c r="E1852" s="88"/>
      <c r="F1852" s="60" t="s">
        <v>2351</v>
      </c>
      <c r="G1852" s="60" t="s">
        <v>1</v>
      </c>
      <c r="H1852" s="89">
        <v>2.71</v>
      </c>
      <c r="I1852" s="68">
        <v>10.52</v>
      </c>
    </row>
    <row r="1853" spans="1:9" ht="25.5">
      <c r="A1853" s="60" t="s">
        <v>2352</v>
      </c>
      <c r="B1853" s="68">
        <v>19.93</v>
      </c>
      <c r="E1853" s="88"/>
      <c r="F1853" s="60" t="s">
        <v>2353</v>
      </c>
      <c r="G1853" s="60" t="s">
        <v>1</v>
      </c>
      <c r="H1853" s="89">
        <v>4.71</v>
      </c>
      <c r="I1853" s="68">
        <v>15.22</v>
      </c>
    </row>
    <row r="1854" spans="1:9">
      <c r="A1854" s="60" t="s">
        <v>2354</v>
      </c>
      <c r="B1854" s="68">
        <v>19.54</v>
      </c>
      <c r="E1854" s="88"/>
      <c r="F1854" s="60" t="s">
        <v>2355</v>
      </c>
      <c r="G1854" s="60" t="s">
        <v>1</v>
      </c>
      <c r="H1854" s="89">
        <v>9.02</v>
      </c>
      <c r="I1854" s="68">
        <v>10.52</v>
      </c>
    </row>
    <row r="1855" spans="1:9">
      <c r="A1855" s="60" t="s">
        <v>2356</v>
      </c>
      <c r="B1855" s="68">
        <v>17.649999999999999</v>
      </c>
      <c r="E1855" s="88"/>
      <c r="F1855" s="60" t="s">
        <v>2357</v>
      </c>
      <c r="G1855" s="60" t="s">
        <v>1</v>
      </c>
      <c r="H1855" s="89">
        <v>9.19</v>
      </c>
      <c r="I1855" s="68">
        <v>8.4600000000000009</v>
      </c>
    </row>
    <row r="1856" spans="1:9">
      <c r="A1856" s="60" t="s">
        <v>2358</v>
      </c>
      <c r="B1856" s="68">
        <v>24.43</v>
      </c>
      <c r="E1856" s="88"/>
      <c r="F1856" s="60" t="s">
        <v>2359</v>
      </c>
      <c r="G1856" s="60" t="s">
        <v>1</v>
      </c>
      <c r="H1856" s="89">
        <v>9.9600000000000009</v>
      </c>
      <c r="I1856" s="68">
        <v>14.47</v>
      </c>
    </row>
    <row r="1857" spans="1:9" ht="25.5">
      <c r="A1857" s="60" t="s">
        <v>2360</v>
      </c>
      <c r="B1857" s="68">
        <v>18.05</v>
      </c>
      <c r="E1857" s="88"/>
      <c r="F1857" s="60" t="s">
        <v>2361</v>
      </c>
      <c r="G1857" s="60" t="s">
        <v>1</v>
      </c>
      <c r="H1857" s="89">
        <v>7.53</v>
      </c>
      <c r="I1857" s="68">
        <v>10.52</v>
      </c>
    </row>
    <row r="1858" spans="1:9" ht="38.25">
      <c r="A1858" s="60" t="s">
        <v>2362</v>
      </c>
      <c r="B1858" s="68">
        <v>26.86</v>
      </c>
      <c r="E1858" s="88"/>
      <c r="F1858" s="60" t="s">
        <v>2363</v>
      </c>
      <c r="G1858" s="60" t="s">
        <v>1</v>
      </c>
      <c r="H1858" s="89">
        <v>16.34</v>
      </c>
      <c r="I1858" s="68">
        <v>10.52</v>
      </c>
    </row>
    <row r="1859" spans="1:9">
      <c r="A1859" s="60" t="s">
        <v>2364</v>
      </c>
      <c r="B1859" s="68">
        <v>29.4</v>
      </c>
      <c r="E1859" s="88"/>
      <c r="F1859" s="60" t="s">
        <v>2365</v>
      </c>
      <c r="G1859" s="60" t="s">
        <v>1</v>
      </c>
      <c r="H1859" s="89">
        <v>14.93</v>
      </c>
      <c r="I1859" s="68">
        <v>14.47</v>
      </c>
    </row>
    <row r="1860" spans="1:9">
      <c r="A1860" s="59" t="s">
        <v>2366</v>
      </c>
      <c r="B1860" s="69"/>
      <c r="E1860" s="84" t="s">
        <v>2367</v>
      </c>
      <c r="F1860" s="85"/>
      <c r="G1860" s="86"/>
      <c r="H1860" s="87"/>
      <c r="I1860" s="87"/>
    </row>
    <row r="1861" spans="1:9">
      <c r="A1861" s="60" t="s">
        <v>2368</v>
      </c>
      <c r="B1861" s="68">
        <v>15.33</v>
      </c>
      <c r="E1861" s="88"/>
      <c r="F1861" s="60" t="s">
        <v>2369</v>
      </c>
      <c r="G1861" s="60" t="s">
        <v>1</v>
      </c>
      <c r="H1861" s="89">
        <v>4.8099999999999996</v>
      </c>
      <c r="I1861" s="68">
        <v>10.52</v>
      </c>
    </row>
    <row r="1862" spans="1:9" ht="25.5">
      <c r="A1862" s="60" t="s">
        <v>2370</v>
      </c>
      <c r="B1862" s="68">
        <v>24.96</v>
      </c>
      <c r="E1862" s="88"/>
      <c r="F1862" s="60" t="s">
        <v>2371</v>
      </c>
      <c r="G1862" s="60" t="s">
        <v>1</v>
      </c>
      <c r="H1862" s="89">
        <v>9.5299999999999994</v>
      </c>
      <c r="I1862" s="68">
        <v>15.43</v>
      </c>
    </row>
    <row r="1863" spans="1:9" ht="25.5">
      <c r="A1863" s="60" t="s">
        <v>2372</v>
      </c>
      <c r="B1863" s="68">
        <v>3.76</v>
      </c>
      <c r="E1863" s="88"/>
      <c r="F1863" s="60" t="s">
        <v>2373</v>
      </c>
      <c r="G1863" s="60" t="s">
        <v>2</v>
      </c>
      <c r="H1863" s="89">
        <v>1.88</v>
      </c>
      <c r="I1863" s="68">
        <v>1.88</v>
      </c>
    </row>
    <row r="1864" spans="1:9">
      <c r="A1864" s="60" t="s">
        <v>2374</v>
      </c>
      <c r="B1864" s="68">
        <v>17.36</v>
      </c>
      <c r="E1864" s="88"/>
      <c r="F1864" s="60" t="s">
        <v>2375</v>
      </c>
      <c r="G1864" s="60" t="s">
        <v>1</v>
      </c>
      <c r="H1864" s="89">
        <v>5.33</v>
      </c>
      <c r="I1864" s="68">
        <v>12.03</v>
      </c>
    </row>
    <row r="1865" spans="1:9" ht="25.5">
      <c r="A1865" s="60" t="s">
        <v>2376</v>
      </c>
      <c r="B1865" s="68">
        <v>2.92</v>
      </c>
      <c r="E1865" s="88"/>
      <c r="F1865" s="60" t="s">
        <v>2377</v>
      </c>
      <c r="G1865" s="60" t="s">
        <v>2</v>
      </c>
      <c r="H1865" s="89">
        <v>1.41</v>
      </c>
      <c r="I1865" s="68">
        <v>1.51</v>
      </c>
    </row>
    <row r="1866" spans="1:9">
      <c r="A1866" s="59" t="s">
        <v>2378</v>
      </c>
      <c r="B1866" s="69"/>
      <c r="E1866" s="84" t="s">
        <v>2379</v>
      </c>
      <c r="F1866" s="85"/>
      <c r="G1866" s="86"/>
      <c r="H1866" s="87"/>
      <c r="I1866" s="87"/>
    </row>
    <row r="1867" spans="1:9">
      <c r="A1867" s="60" t="s">
        <v>2380</v>
      </c>
      <c r="B1867" s="68">
        <v>16.97</v>
      </c>
      <c r="E1867" s="88"/>
      <c r="F1867" s="60" t="s">
        <v>2381</v>
      </c>
      <c r="G1867" s="60" t="s">
        <v>1</v>
      </c>
      <c r="H1867" s="89">
        <v>2.5</v>
      </c>
      <c r="I1867" s="68">
        <v>14.47</v>
      </c>
    </row>
    <row r="1868" spans="1:9">
      <c r="A1868" s="59" t="s">
        <v>2382</v>
      </c>
      <c r="B1868" s="69"/>
      <c r="E1868" s="84" t="s">
        <v>2383</v>
      </c>
      <c r="F1868" s="85"/>
      <c r="G1868" s="86"/>
      <c r="H1868" s="87"/>
      <c r="I1868" s="87"/>
    </row>
    <row r="1869" spans="1:9">
      <c r="A1869" s="60" t="s">
        <v>7184</v>
      </c>
      <c r="B1869" s="68">
        <v>33.64</v>
      </c>
      <c r="E1869" s="88"/>
      <c r="F1869" s="60" t="s">
        <v>10078</v>
      </c>
      <c r="G1869" s="60" t="s">
        <v>1</v>
      </c>
      <c r="H1869" s="89">
        <v>6.56</v>
      </c>
      <c r="I1869" s="68">
        <v>27.08</v>
      </c>
    </row>
    <row r="1870" spans="1:9" ht="25.5">
      <c r="A1870" s="60" t="s">
        <v>2385</v>
      </c>
      <c r="B1870" s="68">
        <v>3.83</v>
      </c>
      <c r="E1870" s="88"/>
      <c r="F1870" s="60" t="s">
        <v>2386</v>
      </c>
      <c r="G1870" s="60" t="s">
        <v>164</v>
      </c>
      <c r="H1870" s="89">
        <v>3.83</v>
      </c>
      <c r="I1870" s="68">
        <v>0</v>
      </c>
    </row>
    <row r="1871" spans="1:9" ht="25.5">
      <c r="A1871" s="60" t="s">
        <v>2387</v>
      </c>
      <c r="B1871" s="68">
        <v>3.03</v>
      </c>
      <c r="E1871" s="88"/>
      <c r="F1871" s="60" t="s">
        <v>2388</v>
      </c>
      <c r="G1871" s="60" t="s">
        <v>164</v>
      </c>
      <c r="H1871" s="89">
        <v>3.03</v>
      </c>
      <c r="I1871" s="68">
        <v>0</v>
      </c>
    </row>
    <row r="1872" spans="1:9" ht="51">
      <c r="A1872" s="60" t="s">
        <v>2389</v>
      </c>
      <c r="B1872" s="68">
        <v>158.58000000000001</v>
      </c>
      <c r="E1872" s="88"/>
      <c r="F1872" s="60" t="s">
        <v>2390</v>
      </c>
      <c r="G1872" s="60" t="s">
        <v>1</v>
      </c>
      <c r="H1872" s="89">
        <v>158.58000000000001</v>
      </c>
      <c r="I1872" s="68">
        <v>0</v>
      </c>
    </row>
    <row r="1873" spans="1:9" ht="51">
      <c r="A1873" s="60" t="s">
        <v>2391</v>
      </c>
      <c r="B1873" s="68">
        <v>433.53</v>
      </c>
      <c r="E1873" s="88"/>
      <c r="F1873" s="60" t="s">
        <v>2392</v>
      </c>
      <c r="G1873" s="60" t="s">
        <v>1</v>
      </c>
      <c r="H1873" s="89">
        <v>433.53</v>
      </c>
      <c r="I1873" s="68">
        <v>0</v>
      </c>
    </row>
    <row r="1874" spans="1:9">
      <c r="A1874" s="59" t="s">
        <v>2393</v>
      </c>
      <c r="B1874" s="69"/>
      <c r="E1874" s="84" t="s">
        <v>2394</v>
      </c>
      <c r="F1874" s="85"/>
      <c r="G1874" s="86"/>
      <c r="H1874" s="87"/>
      <c r="I1874" s="87"/>
    </row>
    <row r="1875" spans="1:9">
      <c r="A1875" s="60" t="s">
        <v>2395</v>
      </c>
      <c r="B1875" s="68">
        <v>2.12</v>
      </c>
      <c r="E1875" s="88"/>
      <c r="F1875" s="60" t="s">
        <v>2396</v>
      </c>
      <c r="G1875" s="60" t="s">
        <v>2</v>
      </c>
      <c r="H1875" s="89">
        <v>1.03</v>
      </c>
      <c r="I1875" s="68">
        <v>1.0900000000000001</v>
      </c>
    </row>
    <row r="1876" spans="1:9">
      <c r="A1876" s="59" t="s">
        <v>2397</v>
      </c>
      <c r="B1876" s="69"/>
      <c r="E1876" s="84" t="s">
        <v>2398</v>
      </c>
      <c r="F1876" s="85"/>
      <c r="G1876" s="86"/>
      <c r="H1876" s="87"/>
      <c r="I1876" s="87"/>
    </row>
    <row r="1877" spans="1:9" ht="25.5">
      <c r="A1877" s="60" t="s">
        <v>2399</v>
      </c>
      <c r="B1877" s="68">
        <v>18.52</v>
      </c>
      <c r="E1877" s="88"/>
      <c r="F1877" s="60" t="s">
        <v>2400</v>
      </c>
      <c r="G1877" s="60" t="s">
        <v>1</v>
      </c>
      <c r="H1877" s="89">
        <v>4.05</v>
      </c>
      <c r="I1877" s="68">
        <v>14.47</v>
      </c>
    </row>
    <row r="1878" spans="1:9">
      <c r="A1878" s="60" t="s">
        <v>2401</v>
      </c>
      <c r="B1878" s="68">
        <v>19.670000000000002</v>
      </c>
      <c r="E1878" s="88"/>
      <c r="F1878" s="60" t="s">
        <v>2402</v>
      </c>
      <c r="G1878" s="60" t="s">
        <v>1</v>
      </c>
      <c r="H1878" s="89">
        <v>5.2</v>
      </c>
      <c r="I1878" s="68">
        <v>14.47</v>
      </c>
    </row>
    <row r="1879" spans="1:9" ht="25.5">
      <c r="A1879" s="60" t="s">
        <v>2403</v>
      </c>
      <c r="B1879" s="68">
        <v>20.92</v>
      </c>
      <c r="E1879" s="88"/>
      <c r="F1879" s="60" t="s">
        <v>2404</v>
      </c>
      <c r="G1879" s="60" t="s">
        <v>1</v>
      </c>
      <c r="H1879" s="89">
        <v>6.45</v>
      </c>
      <c r="I1879" s="68">
        <v>14.47</v>
      </c>
    </row>
    <row r="1880" spans="1:9">
      <c r="A1880" s="60" t="s">
        <v>2405</v>
      </c>
      <c r="B1880" s="68">
        <v>21.55</v>
      </c>
      <c r="E1880" s="88"/>
      <c r="F1880" s="60" t="s">
        <v>2406</v>
      </c>
      <c r="G1880" s="60" t="s">
        <v>1</v>
      </c>
      <c r="H1880" s="89">
        <v>7.08</v>
      </c>
      <c r="I1880" s="68">
        <v>14.47</v>
      </c>
    </row>
    <row r="1881" spans="1:9" ht="25.5">
      <c r="A1881" s="60" t="s">
        <v>7805</v>
      </c>
      <c r="B1881" s="68">
        <v>24.69</v>
      </c>
      <c r="E1881" s="88"/>
      <c r="F1881" s="60" t="s">
        <v>10079</v>
      </c>
      <c r="G1881" s="60" t="s">
        <v>1</v>
      </c>
      <c r="H1881" s="89">
        <v>10.220000000000001</v>
      </c>
      <c r="I1881" s="68">
        <v>14.47</v>
      </c>
    </row>
    <row r="1882" spans="1:9">
      <c r="A1882" s="60" t="s">
        <v>2407</v>
      </c>
      <c r="B1882" s="68">
        <v>20.68</v>
      </c>
      <c r="E1882" s="88"/>
      <c r="F1882" s="60" t="s">
        <v>2408</v>
      </c>
      <c r="G1882" s="60" t="s">
        <v>1</v>
      </c>
      <c r="H1882" s="89">
        <v>6.21</v>
      </c>
      <c r="I1882" s="68">
        <v>14.47</v>
      </c>
    </row>
    <row r="1883" spans="1:9">
      <c r="A1883" s="60" t="s">
        <v>2409</v>
      </c>
      <c r="B1883" s="68">
        <v>69.77</v>
      </c>
      <c r="E1883" s="88"/>
      <c r="F1883" s="60" t="s">
        <v>2410</v>
      </c>
      <c r="G1883" s="60" t="s">
        <v>1</v>
      </c>
      <c r="H1883" s="89">
        <v>39.31</v>
      </c>
      <c r="I1883" s="68">
        <v>30.46</v>
      </c>
    </row>
    <row r="1884" spans="1:9">
      <c r="A1884" s="60" t="s">
        <v>2411</v>
      </c>
      <c r="B1884" s="68">
        <v>26.28</v>
      </c>
      <c r="E1884" s="88"/>
      <c r="F1884" s="60" t="s">
        <v>2412</v>
      </c>
      <c r="G1884" s="60" t="s">
        <v>1</v>
      </c>
      <c r="H1884" s="89">
        <v>11.81</v>
      </c>
      <c r="I1884" s="68">
        <v>14.47</v>
      </c>
    </row>
    <row r="1885" spans="1:9" ht="25.5">
      <c r="A1885" s="60" t="s">
        <v>2413</v>
      </c>
      <c r="B1885" s="68">
        <v>29.3</v>
      </c>
      <c r="E1885" s="88"/>
      <c r="F1885" s="60" t="s">
        <v>2414</v>
      </c>
      <c r="G1885" s="60" t="s">
        <v>1</v>
      </c>
      <c r="H1885" s="89">
        <v>8.99</v>
      </c>
      <c r="I1885" s="68">
        <v>20.309999999999999</v>
      </c>
    </row>
    <row r="1886" spans="1:9" ht="51">
      <c r="A1886" s="60" t="s">
        <v>2415</v>
      </c>
      <c r="B1886" s="68">
        <v>203</v>
      </c>
      <c r="E1886" s="88"/>
      <c r="F1886" s="60" t="s">
        <v>10080</v>
      </c>
      <c r="G1886" s="60" t="s">
        <v>1</v>
      </c>
      <c r="H1886" s="89">
        <v>203</v>
      </c>
      <c r="I1886" s="68">
        <v>0</v>
      </c>
    </row>
    <row r="1887" spans="1:9" ht="51">
      <c r="A1887" s="60" t="s">
        <v>2417</v>
      </c>
      <c r="B1887" s="68">
        <v>402.5</v>
      </c>
      <c r="E1887" s="88"/>
      <c r="F1887" s="60" t="s">
        <v>2418</v>
      </c>
      <c r="G1887" s="60" t="s">
        <v>1</v>
      </c>
      <c r="H1887" s="89">
        <v>402.5</v>
      </c>
      <c r="I1887" s="68">
        <v>0</v>
      </c>
    </row>
    <row r="1888" spans="1:9">
      <c r="A1888" s="59" t="s">
        <v>2419</v>
      </c>
      <c r="B1888" s="69"/>
      <c r="E1888" s="84" t="s">
        <v>2420</v>
      </c>
      <c r="F1888" s="85"/>
      <c r="G1888" s="86"/>
      <c r="H1888" s="87"/>
      <c r="I1888" s="87"/>
    </row>
    <row r="1889" spans="1:9" ht="25.5">
      <c r="A1889" s="60" t="s">
        <v>2421</v>
      </c>
      <c r="B1889" s="68">
        <v>32.43</v>
      </c>
      <c r="E1889" s="88"/>
      <c r="F1889" s="60" t="s">
        <v>2422</v>
      </c>
      <c r="G1889" s="60" t="s">
        <v>1</v>
      </c>
      <c r="H1889" s="89">
        <v>12.12</v>
      </c>
      <c r="I1889" s="68">
        <v>20.309999999999999</v>
      </c>
    </row>
    <row r="1890" spans="1:9" ht="25.5">
      <c r="A1890" s="60" t="s">
        <v>2423</v>
      </c>
      <c r="B1890" s="68">
        <v>30.71</v>
      </c>
      <c r="E1890" s="88"/>
      <c r="F1890" s="60" t="s">
        <v>2424</v>
      </c>
      <c r="G1890" s="60" t="s">
        <v>1</v>
      </c>
      <c r="H1890" s="89">
        <v>10.4</v>
      </c>
      <c r="I1890" s="68">
        <v>20.309999999999999</v>
      </c>
    </row>
    <row r="1891" spans="1:9" ht="25.5">
      <c r="A1891" s="60" t="s">
        <v>2425</v>
      </c>
      <c r="B1891" s="68">
        <v>32.71</v>
      </c>
      <c r="E1891" s="88"/>
      <c r="F1891" s="60" t="s">
        <v>2426</v>
      </c>
      <c r="G1891" s="60" t="s">
        <v>1</v>
      </c>
      <c r="H1891" s="89">
        <v>12.4</v>
      </c>
      <c r="I1891" s="68">
        <v>20.309999999999999</v>
      </c>
    </row>
    <row r="1892" spans="1:9" ht="25.5">
      <c r="A1892" s="60" t="s">
        <v>2427</v>
      </c>
      <c r="B1892" s="68">
        <v>30.65</v>
      </c>
      <c r="E1892" s="88"/>
      <c r="F1892" s="60" t="s">
        <v>2428</v>
      </c>
      <c r="G1892" s="60" t="s">
        <v>1</v>
      </c>
      <c r="H1892" s="89">
        <v>10.34</v>
      </c>
      <c r="I1892" s="68">
        <v>20.309999999999999</v>
      </c>
    </row>
    <row r="1893" spans="1:9">
      <c r="A1893" s="59" t="s">
        <v>2429</v>
      </c>
      <c r="B1893" s="69"/>
      <c r="E1893" s="84" t="s">
        <v>2430</v>
      </c>
      <c r="F1893" s="85"/>
      <c r="G1893" s="86"/>
      <c r="H1893" s="87"/>
      <c r="I1893" s="87"/>
    </row>
    <row r="1894" spans="1:9" ht="25.5">
      <c r="A1894" s="60" t="s">
        <v>2431</v>
      </c>
      <c r="B1894" s="68">
        <v>29.44</v>
      </c>
      <c r="E1894" s="88"/>
      <c r="F1894" s="60" t="s">
        <v>2432</v>
      </c>
      <c r="G1894" s="60" t="s">
        <v>1</v>
      </c>
      <c r="H1894" s="89">
        <v>9.1300000000000008</v>
      </c>
      <c r="I1894" s="68">
        <v>20.309999999999999</v>
      </c>
    </row>
    <row r="1895" spans="1:9" ht="25.5">
      <c r="A1895" s="60" t="s">
        <v>7806</v>
      </c>
      <c r="B1895" s="68">
        <v>30.53</v>
      </c>
      <c r="E1895" s="88"/>
      <c r="F1895" s="60" t="s">
        <v>10081</v>
      </c>
      <c r="G1895" s="60" t="s">
        <v>1</v>
      </c>
      <c r="H1895" s="89">
        <v>10.220000000000001</v>
      </c>
      <c r="I1895" s="68">
        <v>20.309999999999999</v>
      </c>
    </row>
    <row r="1896" spans="1:9">
      <c r="A1896" s="58" t="s">
        <v>2433</v>
      </c>
      <c r="B1896" s="66"/>
      <c r="E1896" s="80" t="s">
        <v>2434</v>
      </c>
      <c r="F1896" s="81"/>
      <c r="G1896" s="82"/>
      <c r="H1896" s="83"/>
      <c r="I1896" s="83"/>
    </row>
    <row r="1897" spans="1:9">
      <c r="A1897" s="59" t="s">
        <v>7807</v>
      </c>
      <c r="B1897" s="69"/>
      <c r="E1897" s="84" t="s">
        <v>10082</v>
      </c>
      <c r="F1897" s="85"/>
      <c r="G1897" s="86"/>
      <c r="H1897" s="87"/>
      <c r="I1897" s="87"/>
    </row>
    <row r="1898" spans="1:9">
      <c r="A1898" s="60" t="s">
        <v>7808</v>
      </c>
      <c r="B1898" s="68">
        <v>134.66999999999999</v>
      </c>
      <c r="E1898" s="88"/>
      <c r="F1898" s="60" t="s">
        <v>10083</v>
      </c>
      <c r="G1898" s="60" t="s">
        <v>3</v>
      </c>
      <c r="H1898" s="89">
        <v>97.11</v>
      </c>
      <c r="I1898" s="68">
        <v>37.56</v>
      </c>
    </row>
    <row r="1899" spans="1:9" ht="25.5">
      <c r="A1899" s="60" t="s">
        <v>7809</v>
      </c>
      <c r="B1899" s="68">
        <v>1.51</v>
      </c>
      <c r="E1899" s="88"/>
      <c r="F1899" s="60" t="s">
        <v>10084</v>
      </c>
      <c r="G1899" s="60" t="s">
        <v>1</v>
      </c>
      <c r="H1899" s="89">
        <v>0</v>
      </c>
      <c r="I1899" s="68">
        <v>1.51</v>
      </c>
    </row>
    <row r="1900" spans="1:9">
      <c r="A1900" s="59" t="s">
        <v>7810</v>
      </c>
      <c r="B1900" s="69"/>
      <c r="E1900" s="84" t="s">
        <v>10085</v>
      </c>
      <c r="F1900" s="85"/>
      <c r="G1900" s="86"/>
      <c r="H1900" s="87"/>
      <c r="I1900" s="87"/>
    </row>
    <row r="1901" spans="1:9" ht="25.5">
      <c r="A1901" s="60" t="s">
        <v>7811</v>
      </c>
      <c r="B1901" s="68">
        <v>8.1</v>
      </c>
      <c r="E1901" s="88"/>
      <c r="F1901" s="60" t="s">
        <v>10086</v>
      </c>
      <c r="G1901" s="60" t="s">
        <v>1</v>
      </c>
      <c r="H1901" s="89">
        <v>5.56</v>
      </c>
      <c r="I1901" s="68">
        <v>2.54</v>
      </c>
    </row>
    <row r="1902" spans="1:9" ht="25.5">
      <c r="A1902" s="60" t="s">
        <v>7812</v>
      </c>
      <c r="B1902" s="68">
        <v>9.01</v>
      </c>
      <c r="E1902" s="88"/>
      <c r="F1902" s="60" t="s">
        <v>10087</v>
      </c>
      <c r="G1902" s="60" t="s">
        <v>1</v>
      </c>
      <c r="H1902" s="89">
        <v>5.21</v>
      </c>
      <c r="I1902" s="68">
        <v>3.8</v>
      </c>
    </row>
    <row r="1903" spans="1:9" ht="25.5">
      <c r="A1903" s="60" t="s">
        <v>7813</v>
      </c>
      <c r="B1903" s="68">
        <v>54.87</v>
      </c>
      <c r="E1903" s="88"/>
      <c r="F1903" s="60" t="s">
        <v>10088</v>
      </c>
      <c r="G1903" s="60" t="s">
        <v>1</v>
      </c>
      <c r="H1903" s="89">
        <v>50.04</v>
      </c>
      <c r="I1903" s="68">
        <v>4.83</v>
      </c>
    </row>
    <row r="1904" spans="1:9" ht="25.5">
      <c r="A1904" s="60" t="s">
        <v>7814</v>
      </c>
      <c r="B1904" s="68">
        <v>11.34</v>
      </c>
      <c r="E1904" s="88"/>
      <c r="F1904" s="60" t="s">
        <v>10089</v>
      </c>
      <c r="G1904" s="60" t="s">
        <v>1</v>
      </c>
      <c r="H1904" s="89">
        <v>7.54</v>
      </c>
      <c r="I1904" s="68">
        <v>3.8</v>
      </c>
    </row>
    <row r="1905" spans="1:9" ht="25.5">
      <c r="A1905" s="60" t="s">
        <v>7815</v>
      </c>
      <c r="B1905" s="68">
        <v>32.01</v>
      </c>
      <c r="E1905" s="88"/>
      <c r="F1905" s="60" t="s">
        <v>10090</v>
      </c>
      <c r="G1905" s="60" t="s">
        <v>1</v>
      </c>
      <c r="H1905" s="89">
        <v>27.18</v>
      </c>
      <c r="I1905" s="68">
        <v>4.83</v>
      </c>
    </row>
    <row r="1906" spans="1:9" ht="25.5">
      <c r="A1906" s="60" t="s">
        <v>7816</v>
      </c>
      <c r="B1906" s="68">
        <v>9.01</v>
      </c>
      <c r="E1906" s="88"/>
      <c r="F1906" s="60" t="s">
        <v>10091</v>
      </c>
      <c r="G1906" s="60" t="s">
        <v>1</v>
      </c>
      <c r="H1906" s="89">
        <v>5.21</v>
      </c>
      <c r="I1906" s="68">
        <v>3.8</v>
      </c>
    </row>
    <row r="1907" spans="1:9" ht="25.5">
      <c r="A1907" s="60" t="s">
        <v>7817</v>
      </c>
      <c r="B1907" s="68">
        <v>35.11</v>
      </c>
      <c r="E1907" s="88"/>
      <c r="F1907" s="60" t="s">
        <v>10092</v>
      </c>
      <c r="G1907" s="60" t="s">
        <v>1</v>
      </c>
      <c r="H1907" s="89">
        <v>30.28</v>
      </c>
      <c r="I1907" s="68">
        <v>4.83</v>
      </c>
    </row>
    <row r="1908" spans="1:9" ht="25.5">
      <c r="A1908" s="60" t="s">
        <v>7818</v>
      </c>
      <c r="B1908" s="68">
        <v>5.32</v>
      </c>
      <c r="E1908" s="88"/>
      <c r="F1908" s="60" t="s">
        <v>10093</v>
      </c>
      <c r="G1908" s="60" t="s">
        <v>1</v>
      </c>
      <c r="H1908" s="89">
        <v>5.32</v>
      </c>
      <c r="I1908" s="68">
        <v>0</v>
      </c>
    </row>
    <row r="1909" spans="1:9">
      <c r="A1909" s="59" t="s">
        <v>7819</v>
      </c>
      <c r="B1909" s="69"/>
      <c r="E1909" s="84" t="s">
        <v>10094</v>
      </c>
      <c r="F1909" s="85"/>
      <c r="G1909" s="86"/>
      <c r="H1909" s="87"/>
      <c r="I1909" s="87"/>
    </row>
    <row r="1910" spans="1:9">
      <c r="A1910" s="60" t="s">
        <v>7820</v>
      </c>
      <c r="B1910" s="68">
        <v>28.49</v>
      </c>
      <c r="E1910" s="88"/>
      <c r="F1910" s="60" t="s">
        <v>10095</v>
      </c>
      <c r="G1910" s="60" t="s">
        <v>0</v>
      </c>
      <c r="H1910" s="89">
        <v>25.7</v>
      </c>
      <c r="I1910" s="68">
        <v>2.79</v>
      </c>
    </row>
    <row r="1911" spans="1:9">
      <c r="A1911" s="60" t="s">
        <v>7821</v>
      </c>
      <c r="B1911" s="68">
        <v>24.62</v>
      </c>
      <c r="E1911" s="88"/>
      <c r="F1911" s="60" t="s">
        <v>10096</v>
      </c>
      <c r="G1911" s="60" t="s">
        <v>0</v>
      </c>
      <c r="H1911" s="89">
        <v>21.83</v>
      </c>
      <c r="I1911" s="68">
        <v>2.79</v>
      </c>
    </row>
    <row r="1912" spans="1:9">
      <c r="A1912" s="60" t="s">
        <v>7822</v>
      </c>
      <c r="B1912" s="68">
        <v>22.77</v>
      </c>
      <c r="E1912" s="88"/>
      <c r="F1912" s="60" t="s">
        <v>10097</v>
      </c>
      <c r="G1912" s="60" t="s">
        <v>0</v>
      </c>
      <c r="H1912" s="89">
        <v>19.98</v>
      </c>
      <c r="I1912" s="68">
        <v>2.79</v>
      </c>
    </row>
    <row r="1913" spans="1:9">
      <c r="A1913" s="60" t="s">
        <v>7823</v>
      </c>
      <c r="B1913" s="68">
        <v>31.56</v>
      </c>
      <c r="E1913" s="88"/>
      <c r="F1913" s="60" t="s">
        <v>10098</v>
      </c>
      <c r="G1913" s="60" t="s">
        <v>0</v>
      </c>
      <c r="H1913" s="89">
        <v>28.77</v>
      </c>
      <c r="I1913" s="68">
        <v>2.79</v>
      </c>
    </row>
    <row r="1914" spans="1:9">
      <c r="A1914" s="59" t="s">
        <v>7824</v>
      </c>
      <c r="B1914" s="69"/>
      <c r="E1914" s="84" t="s">
        <v>10099</v>
      </c>
      <c r="F1914" s="85"/>
      <c r="G1914" s="86"/>
      <c r="H1914" s="87"/>
      <c r="I1914" s="87"/>
    </row>
    <row r="1915" spans="1:9" ht="25.5">
      <c r="A1915" s="60" t="s">
        <v>7825</v>
      </c>
      <c r="B1915" s="68">
        <v>83.63</v>
      </c>
      <c r="E1915" s="88"/>
      <c r="F1915" s="60" t="s">
        <v>10100</v>
      </c>
      <c r="G1915" s="60" t="s">
        <v>0</v>
      </c>
      <c r="H1915" s="89">
        <v>59.47</v>
      </c>
      <c r="I1915" s="68">
        <v>24.16</v>
      </c>
    </row>
    <row r="1916" spans="1:9">
      <c r="A1916" s="60" t="s">
        <v>7826</v>
      </c>
      <c r="B1916" s="68">
        <v>77.8</v>
      </c>
      <c r="E1916" s="88"/>
      <c r="F1916" s="60" t="s">
        <v>10101</v>
      </c>
      <c r="G1916" s="60" t="s">
        <v>0</v>
      </c>
      <c r="H1916" s="89">
        <v>53.64</v>
      </c>
      <c r="I1916" s="68">
        <v>24.16</v>
      </c>
    </row>
    <row r="1917" spans="1:9" ht="25.5">
      <c r="A1917" s="60" t="s">
        <v>7827</v>
      </c>
      <c r="B1917" s="68">
        <v>82.88</v>
      </c>
      <c r="E1917" s="88"/>
      <c r="F1917" s="60" t="s">
        <v>10102</v>
      </c>
      <c r="G1917" s="60" t="s">
        <v>0</v>
      </c>
      <c r="H1917" s="89">
        <v>58.72</v>
      </c>
      <c r="I1917" s="68">
        <v>24.16</v>
      </c>
    </row>
    <row r="1918" spans="1:9">
      <c r="A1918" s="60" t="s">
        <v>10103</v>
      </c>
      <c r="B1918" s="68">
        <v>161.52000000000001</v>
      </c>
      <c r="E1918" s="88"/>
      <c r="F1918" s="60" t="s">
        <v>10104</v>
      </c>
      <c r="G1918" s="60" t="s">
        <v>0</v>
      </c>
      <c r="H1918" s="89">
        <v>158.80000000000001</v>
      </c>
      <c r="I1918" s="68">
        <v>2.72</v>
      </c>
    </row>
    <row r="1919" spans="1:9">
      <c r="A1919" s="60" t="s">
        <v>10105</v>
      </c>
      <c r="B1919" s="68">
        <v>149.02000000000001</v>
      </c>
      <c r="E1919" s="88"/>
      <c r="F1919" s="60" t="s">
        <v>10106</v>
      </c>
      <c r="G1919" s="60" t="s">
        <v>0</v>
      </c>
      <c r="H1919" s="89">
        <v>146.30000000000001</v>
      </c>
      <c r="I1919" s="68">
        <v>2.72</v>
      </c>
    </row>
    <row r="1920" spans="1:9">
      <c r="A1920" s="60" t="s">
        <v>7828</v>
      </c>
      <c r="B1920" s="68">
        <v>221.38</v>
      </c>
      <c r="E1920" s="88"/>
      <c r="F1920" s="60" t="s">
        <v>10107</v>
      </c>
      <c r="G1920" s="60" t="s">
        <v>0</v>
      </c>
      <c r="H1920" s="89">
        <v>197.22</v>
      </c>
      <c r="I1920" s="68">
        <v>24.16</v>
      </c>
    </row>
    <row r="1921" spans="1:9" ht="25.5">
      <c r="A1921" s="60" t="s">
        <v>7829</v>
      </c>
      <c r="B1921" s="68">
        <v>198.44</v>
      </c>
      <c r="E1921" s="88"/>
      <c r="F1921" s="60" t="s">
        <v>10108</v>
      </c>
      <c r="G1921" s="60" t="s">
        <v>0</v>
      </c>
      <c r="H1921" s="89">
        <v>174.28</v>
      </c>
      <c r="I1921" s="68">
        <v>24.16</v>
      </c>
    </row>
    <row r="1922" spans="1:9" ht="25.5">
      <c r="A1922" s="60" t="s">
        <v>7830</v>
      </c>
      <c r="B1922" s="68">
        <v>62.82</v>
      </c>
      <c r="E1922" s="88"/>
      <c r="F1922" s="60" t="s">
        <v>10109</v>
      </c>
      <c r="G1922" s="60" t="s">
        <v>0</v>
      </c>
      <c r="H1922" s="89">
        <v>38.659999999999997</v>
      </c>
      <c r="I1922" s="68">
        <v>24.16</v>
      </c>
    </row>
    <row r="1923" spans="1:9">
      <c r="A1923" s="59" t="s">
        <v>2435</v>
      </c>
      <c r="B1923" s="69"/>
      <c r="E1923" s="84" t="s">
        <v>2436</v>
      </c>
      <c r="F1923" s="85"/>
      <c r="G1923" s="86"/>
      <c r="H1923" s="87"/>
      <c r="I1923" s="87"/>
    </row>
    <row r="1924" spans="1:9" ht="25.5">
      <c r="A1924" s="60" t="s">
        <v>7831</v>
      </c>
      <c r="B1924" s="68">
        <v>52.77</v>
      </c>
      <c r="E1924" s="88"/>
      <c r="F1924" s="60" t="s">
        <v>10110</v>
      </c>
      <c r="G1924" s="60" t="s">
        <v>2</v>
      </c>
      <c r="H1924" s="89">
        <v>28.61</v>
      </c>
      <c r="I1924" s="68">
        <v>24.16</v>
      </c>
    </row>
    <row r="1925" spans="1:9" ht="25.5">
      <c r="A1925" s="60" t="s">
        <v>7832</v>
      </c>
      <c r="B1925" s="68">
        <v>41.28</v>
      </c>
      <c r="E1925" s="88"/>
      <c r="F1925" s="60" t="s">
        <v>10111</v>
      </c>
      <c r="G1925" s="60" t="s">
        <v>2</v>
      </c>
      <c r="H1925" s="89">
        <v>17.12</v>
      </c>
      <c r="I1925" s="68">
        <v>24.16</v>
      </c>
    </row>
    <row r="1926" spans="1:9" ht="25.5">
      <c r="A1926" s="60" t="s">
        <v>7833</v>
      </c>
      <c r="B1926" s="68">
        <v>46.19</v>
      </c>
      <c r="E1926" s="88"/>
      <c r="F1926" s="60" t="s">
        <v>10112</v>
      </c>
      <c r="G1926" s="60" t="s">
        <v>2</v>
      </c>
      <c r="H1926" s="89">
        <v>22.03</v>
      </c>
      <c r="I1926" s="68">
        <v>24.16</v>
      </c>
    </row>
    <row r="1927" spans="1:9" ht="25.5">
      <c r="A1927" s="60" t="s">
        <v>7834</v>
      </c>
      <c r="B1927" s="68">
        <v>47.96</v>
      </c>
      <c r="E1927" s="88"/>
      <c r="F1927" s="60" t="s">
        <v>10113</v>
      </c>
      <c r="G1927" s="60" t="s">
        <v>2</v>
      </c>
      <c r="H1927" s="89">
        <v>23.8</v>
      </c>
      <c r="I1927" s="68">
        <v>24.16</v>
      </c>
    </row>
    <row r="1928" spans="1:9" ht="25.5">
      <c r="A1928" s="60" t="s">
        <v>7835</v>
      </c>
      <c r="B1928" s="68">
        <v>56.04</v>
      </c>
      <c r="E1928" s="88"/>
      <c r="F1928" s="60" t="s">
        <v>10114</v>
      </c>
      <c r="G1928" s="60" t="s">
        <v>2</v>
      </c>
      <c r="H1928" s="89">
        <v>36.75</v>
      </c>
      <c r="I1928" s="68">
        <v>19.29</v>
      </c>
    </row>
    <row r="1929" spans="1:9" ht="38.25">
      <c r="A1929" s="60" t="s">
        <v>2437</v>
      </c>
      <c r="B1929" s="68">
        <v>128.69999999999999</v>
      </c>
      <c r="E1929" s="88"/>
      <c r="F1929" s="60" t="s">
        <v>2438</v>
      </c>
      <c r="G1929" s="60" t="s">
        <v>2</v>
      </c>
      <c r="H1929" s="89">
        <v>89.95</v>
      </c>
      <c r="I1929" s="68">
        <v>38.75</v>
      </c>
    </row>
    <row r="1930" spans="1:9" ht="38.25">
      <c r="A1930" s="60" t="s">
        <v>2439</v>
      </c>
      <c r="B1930" s="68">
        <v>136.96</v>
      </c>
      <c r="E1930" s="88"/>
      <c r="F1930" s="60" t="s">
        <v>2440</v>
      </c>
      <c r="G1930" s="60" t="s">
        <v>1</v>
      </c>
      <c r="H1930" s="89">
        <v>136.96</v>
      </c>
      <c r="I1930" s="68">
        <v>0</v>
      </c>
    </row>
    <row r="1931" spans="1:9" ht="38.25">
      <c r="A1931" s="60" t="s">
        <v>2441</v>
      </c>
      <c r="B1931" s="68">
        <v>114.59</v>
      </c>
      <c r="E1931" s="88"/>
      <c r="F1931" s="60" t="s">
        <v>2442</v>
      </c>
      <c r="G1931" s="60" t="s">
        <v>1</v>
      </c>
      <c r="H1931" s="89">
        <v>114.59</v>
      </c>
      <c r="I1931" s="68">
        <v>0</v>
      </c>
    </row>
    <row r="1932" spans="1:9" ht="25.5">
      <c r="A1932" s="60" t="s">
        <v>2443</v>
      </c>
      <c r="B1932" s="68">
        <v>118.36</v>
      </c>
      <c r="E1932" s="88"/>
      <c r="F1932" s="60" t="s">
        <v>2444</v>
      </c>
      <c r="G1932" s="60" t="s">
        <v>1</v>
      </c>
      <c r="H1932" s="89">
        <v>118.36</v>
      </c>
      <c r="I1932" s="68">
        <v>0</v>
      </c>
    </row>
    <row r="1933" spans="1:9" ht="25.5">
      <c r="A1933" s="60" t="s">
        <v>2445</v>
      </c>
      <c r="B1933" s="68">
        <v>27.41</v>
      </c>
      <c r="E1933" s="88"/>
      <c r="F1933" s="60" t="s">
        <v>2446</v>
      </c>
      <c r="G1933" s="60" t="s">
        <v>2</v>
      </c>
      <c r="H1933" s="89">
        <v>27.41</v>
      </c>
      <c r="I1933" s="68">
        <v>0</v>
      </c>
    </row>
    <row r="1934" spans="1:9" ht="51">
      <c r="A1934" s="60" t="s">
        <v>2447</v>
      </c>
      <c r="B1934" s="68">
        <v>132.16</v>
      </c>
      <c r="E1934" s="88"/>
      <c r="F1934" s="60" t="s">
        <v>2448</v>
      </c>
      <c r="G1934" s="60" t="s">
        <v>1</v>
      </c>
      <c r="H1934" s="89">
        <v>132.16</v>
      </c>
      <c r="I1934" s="68">
        <v>0</v>
      </c>
    </row>
    <row r="1935" spans="1:9" ht="25.5">
      <c r="A1935" s="60" t="s">
        <v>2449</v>
      </c>
      <c r="B1935" s="68">
        <v>289.39999999999998</v>
      </c>
      <c r="E1935" s="88"/>
      <c r="F1935" s="60" t="s">
        <v>2450</v>
      </c>
      <c r="G1935" s="60" t="s">
        <v>1</v>
      </c>
      <c r="H1935" s="89">
        <v>239.57</v>
      </c>
      <c r="I1935" s="68">
        <v>49.83</v>
      </c>
    </row>
    <row r="1936" spans="1:9" ht="25.5">
      <c r="A1936" s="60" t="s">
        <v>2451</v>
      </c>
      <c r="B1936" s="68">
        <v>109.49</v>
      </c>
      <c r="E1936" s="88"/>
      <c r="F1936" s="60" t="s">
        <v>2452</v>
      </c>
      <c r="G1936" s="60" t="s">
        <v>1</v>
      </c>
      <c r="H1936" s="89">
        <v>109.49</v>
      </c>
      <c r="I1936" s="68">
        <v>0</v>
      </c>
    </row>
    <row r="1937" spans="1:9" ht="38.25">
      <c r="A1937" s="60" t="s">
        <v>2453</v>
      </c>
      <c r="B1937" s="68">
        <v>1470.52</v>
      </c>
      <c r="E1937" s="88"/>
      <c r="F1937" s="60" t="s">
        <v>2454</v>
      </c>
      <c r="G1937" s="60" t="s">
        <v>1</v>
      </c>
      <c r="H1937" s="89">
        <v>1396.11</v>
      </c>
      <c r="I1937" s="68">
        <v>74.41</v>
      </c>
    </row>
    <row r="1938" spans="1:9" ht="38.25">
      <c r="A1938" s="60" t="s">
        <v>2455</v>
      </c>
      <c r="B1938" s="68">
        <v>945.23</v>
      </c>
      <c r="E1938" s="88"/>
      <c r="F1938" s="60" t="s">
        <v>2456</v>
      </c>
      <c r="G1938" s="60" t="s">
        <v>1</v>
      </c>
      <c r="H1938" s="89">
        <v>870.82</v>
      </c>
      <c r="I1938" s="68">
        <v>74.41</v>
      </c>
    </row>
    <row r="1939" spans="1:9">
      <c r="A1939" s="60" t="s">
        <v>2457</v>
      </c>
      <c r="B1939" s="68">
        <v>330.8</v>
      </c>
      <c r="E1939" s="88"/>
      <c r="F1939" s="60" t="s">
        <v>2458</v>
      </c>
      <c r="G1939" s="60" t="s">
        <v>1</v>
      </c>
      <c r="H1939" s="89">
        <v>301.55</v>
      </c>
      <c r="I1939" s="68">
        <v>29.25</v>
      </c>
    </row>
    <row r="1940" spans="1:9">
      <c r="A1940" s="60" t="s">
        <v>2459</v>
      </c>
      <c r="B1940" s="68">
        <v>447.59</v>
      </c>
      <c r="E1940" s="88"/>
      <c r="F1940" s="60" t="s">
        <v>2460</v>
      </c>
      <c r="G1940" s="60" t="s">
        <v>1</v>
      </c>
      <c r="H1940" s="89">
        <v>422.22</v>
      </c>
      <c r="I1940" s="68">
        <v>25.37</v>
      </c>
    </row>
    <row r="1941" spans="1:9" ht="25.5">
      <c r="A1941" s="60" t="s">
        <v>2461</v>
      </c>
      <c r="B1941" s="68">
        <v>1096.6600000000001</v>
      </c>
      <c r="E1941" s="88"/>
      <c r="F1941" s="60" t="s">
        <v>2462</v>
      </c>
      <c r="G1941" s="60" t="s">
        <v>1</v>
      </c>
      <c r="H1941" s="89">
        <v>1038.27</v>
      </c>
      <c r="I1941" s="68">
        <v>58.39</v>
      </c>
    </row>
    <row r="1942" spans="1:9" ht="25.5">
      <c r="A1942" s="60" t="s">
        <v>2463</v>
      </c>
      <c r="B1942" s="68">
        <v>132.97999999999999</v>
      </c>
      <c r="E1942" s="88"/>
      <c r="F1942" s="60" t="s">
        <v>2464</v>
      </c>
      <c r="G1942" s="60" t="s">
        <v>1</v>
      </c>
      <c r="H1942" s="89">
        <v>59.97</v>
      </c>
      <c r="I1942" s="68">
        <v>73.010000000000005</v>
      </c>
    </row>
    <row r="1943" spans="1:9" ht="25.5">
      <c r="A1943" s="60" t="s">
        <v>2465</v>
      </c>
      <c r="B1943" s="68">
        <v>134.96</v>
      </c>
      <c r="E1943" s="88"/>
      <c r="F1943" s="60" t="s">
        <v>2466</v>
      </c>
      <c r="G1943" s="60" t="s">
        <v>2</v>
      </c>
      <c r="H1943" s="89">
        <v>95.94</v>
      </c>
      <c r="I1943" s="68">
        <v>39.020000000000003</v>
      </c>
    </row>
    <row r="1944" spans="1:9">
      <c r="A1944" s="59" t="s">
        <v>7836</v>
      </c>
      <c r="B1944" s="69"/>
      <c r="E1944" s="84" t="s">
        <v>10115</v>
      </c>
      <c r="F1944" s="85"/>
      <c r="G1944" s="86"/>
      <c r="H1944" s="87"/>
      <c r="I1944" s="87"/>
    </row>
    <row r="1945" spans="1:9" ht="25.5">
      <c r="A1945" s="60" t="s">
        <v>7837</v>
      </c>
      <c r="B1945" s="68">
        <v>215.15</v>
      </c>
      <c r="E1945" s="88"/>
      <c r="F1945" s="60" t="s">
        <v>10116</v>
      </c>
      <c r="G1945" s="60" t="s">
        <v>0</v>
      </c>
      <c r="H1945" s="89">
        <v>97.95</v>
      </c>
      <c r="I1945" s="68">
        <v>117.2</v>
      </c>
    </row>
    <row r="1946" spans="1:9" ht="25.5">
      <c r="A1946" s="60" t="s">
        <v>7838</v>
      </c>
      <c r="B1946" s="68">
        <v>536</v>
      </c>
      <c r="E1946" s="88"/>
      <c r="F1946" s="60" t="s">
        <v>10117</v>
      </c>
      <c r="G1946" s="60" t="s">
        <v>0</v>
      </c>
      <c r="H1946" s="89">
        <v>391.72</v>
      </c>
      <c r="I1946" s="68">
        <v>144.28</v>
      </c>
    </row>
    <row r="1947" spans="1:9" ht="25.5">
      <c r="A1947" s="60" t="s">
        <v>7839</v>
      </c>
      <c r="B1947" s="68">
        <v>1473.62</v>
      </c>
      <c r="E1947" s="88"/>
      <c r="F1947" s="60" t="s">
        <v>10118</v>
      </c>
      <c r="G1947" s="60" t="s">
        <v>0</v>
      </c>
      <c r="H1947" s="89">
        <v>1212.1400000000001</v>
      </c>
      <c r="I1947" s="68">
        <v>261.48</v>
      </c>
    </row>
    <row r="1948" spans="1:9" ht="25.5">
      <c r="A1948" s="60" t="s">
        <v>7840</v>
      </c>
      <c r="B1948" s="68">
        <v>2382.88</v>
      </c>
      <c r="E1948" s="88"/>
      <c r="F1948" s="60" t="s">
        <v>10119</v>
      </c>
      <c r="G1948" s="60" t="s">
        <v>0</v>
      </c>
      <c r="H1948" s="89">
        <v>1673.76</v>
      </c>
      <c r="I1948" s="68">
        <v>709.12</v>
      </c>
    </row>
    <row r="1949" spans="1:9" ht="25.5">
      <c r="A1949" s="60" t="s">
        <v>7841</v>
      </c>
      <c r="B1949" s="68">
        <v>4896.32</v>
      </c>
      <c r="E1949" s="88"/>
      <c r="F1949" s="60" t="s">
        <v>10120</v>
      </c>
      <c r="G1949" s="60" t="s">
        <v>0</v>
      </c>
      <c r="H1949" s="89">
        <v>3478.08</v>
      </c>
      <c r="I1949" s="68">
        <v>1418.24</v>
      </c>
    </row>
    <row r="1950" spans="1:9" ht="25.5">
      <c r="A1950" s="60" t="s">
        <v>7842</v>
      </c>
      <c r="B1950" s="68">
        <v>6769.12</v>
      </c>
      <c r="E1950" s="88"/>
      <c r="F1950" s="60" t="s">
        <v>10121</v>
      </c>
      <c r="G1950" s="60" t="s">
        <v>0</v>
      </c>
      <c r="H1950" s="89">
        <v>5122.3999999999996</v>
      </c>
      <c r="I1950" s="68">
        <v>1646.72</v>
      </c>
    </row>
    <row r="1951" spans="1:9">
      <c r="A1951" s="59" t="s">
        <v>7843</v>
      </c>
      <c r="B1951" s="69"/>
      <c r="E1951" s="84" t="s">
        <v>10122</v>
      </c>
      <c r="F1951" s="85"/>
      <c r="G1951" s="86"/>
      <c r="H1951" s="87"/>
      <c r="I1951" s="87"/>
    </row>
    <row r="1952" spans="1:9" ht="25.5">
      <c r="A1952" s="60" t="s">
        <v>7844</v>
      </c>
      <c r="B1952" s="68">
        <v>10.14</v>
      </c>
      <c r="E1952" s="88"/>
      <c r="F1952" s="60" t="s">
        <v>10123</v>
      </c>
      <c r="G1952" s="60" t="s">
        <v>1</v>
      </c>
      <c r="H1952" s="89">
        <v>4.29</v>
      </c>
      <c r="I1952" s="68">
        <v>5.85</v>
      </c>
    </row>
    <row r="1953" spans="1:9" ht="25.5">
      <c r="A1953" s="60" t="s">
        <v>7845</v>
      </c>
      <c r="B1953" s="68">
        <v>47.58</v>
      </c>
      <c r="E1953" s="88"/>
      <c r="F1953" s="60" t="s">
        <v>10124</v>
      </c>
      <c r="G1953" s="60" t="s">
        <v>1</v>
      </c>
      <c r="H1953" s="89">
        <v>39.47</v>
      </c>
      <c r="I1953" s="68">
        <v>8.11</v>
      </c>
    </row>
    <row r="1954" spans="1:9" ht="25.5">
      <c r="A1954" s="60" t="s">
        <v>7846</v>
      </c>
      <c r="B1954" s="68">
        <v>9.77</v>
      </c>
      <c r="E1954" s="88"/>
      <c r="F1954" s="60" t="s">
        <v>10125</v>
      </c>
      <c r="G1954" s="60" t="s">
        <v>2</v>
      </c>
      <c r="H1954" s="89">
        <v>9.77</v>
      </c>
      <c r="I1954" s="68">
        <v>0</v>
      </c>
    </row>
    <row r="1955" spans="1:9" ht="25.5">
      <c r="A1955" s="60" t="s">
        <v>7847</v>
      </c>
      <c r="B1955" s="68">
        <v>13.27</v>
      </c>
      <c r="E1955" s="88"/>
      <c r="F1955" s="60" t="s">
        <v>10126</v>
      </c>
      <c r="G1955" s="60" t="s">
        <v>1</v>
      </c>
      <c r="H1955" s="89">
        <v>0.99</v>
      </c>
      <c r="I1955" s="68">
        <v>12.28</v>
      </c>
    </row>
    <row r="1956" spans="1:9" ht="25.5">
      <c r="A1956" s="60" t="s">
        <v>7848</v>
      </c>
      <c r="B1956" s="68">
        <v>17.47</v>
      </c>
      <c r="E1956" s="88"/>
      <c r="F1956" s="60" t="s">
        <v>10127</v>
      </c>
      <c r="G1956" s="60" t="s">
        <v>1</v>
      </c>
      <c r="H1956" s="89">
        <v>1.03</v>
      </c>
      <c r="I1956" s="68">
        <v>16.440000000000001</v>
      </c>
    </row>
    <row r="1957" spans="1:9" ht="25.5">
      <c r="A1957" s="60" t="s">
        <v>7849</v>
      </c>
      <c r="B1957" s="68">
        <v>356.01</v>
      </c>
      <c r="E1957" s="88"/>
      <c r="F1957" s="60" t="s">
        <v>10128</v>
      </c>
      <c r="G1957" s="60" t="s">
        <v>0</v>
      </c>
      <c r="H1957" s="89">
        <v>222.29</v>
      </c>
      <c r="I1957" s="68">
        <v>133.72</v>
      </c>
    </row>
    <row r="1958" spans="1:9">
      <c r="A1958" s="60" t="s">
        <v>7850</v>
      </c>
      <c r="B1958" s="68">
        <v>481.17</v>
      </c>
      <c r="E1958" s="88"/>
      <c r="F1958" s="60" t="s">
        <v>10129</v>
      </c>
      <c r="G1958" s="60" t="s">
        <v>1</v>
      </c>
      <c r="H1958" s="89">
        <v>464.51</v>
      </c>
      <c r="I1958" s="68">
        <v>16.66</v>
      </c>
    </row>
    <row r="1959" spans="1:9">
      <c r="A1959" s="58" t="s">
        <v>7851</v>
      </c>
      <c r="B1959" s="66"/>
      <c r="E1959" s="80" t="s">
        <v>10130</v>
      </c>
      <c r="F1959" s="81"/>
      <c r="G1959" s="82"/>
      <c r="H1959" s="83"/>
      <c r="I1959" s="83"/>
    </row>
    <row r="1960" spans="1:9">
      <c r="A1960" s="59" t="s">
        <v>7852</v>
      </c>
      <c r="B1960" s="69"/>
      <c r="E1960" s="84" t="s">
        <v>10131</v>
      </c>
      <c r="F1960" s="85"/>
      <c r="G1960" s="86"/>
      <c r="H1960" s="87"/>
      <c r="I1960" s="87"/>
    </row>
    <row r="1961" spans="1:9" ht="25.5">
      <c r="A1961" s="60" t="s">
        <v>7853</v>
      </c>
      <c r="B1961" s="68">
        <v>30.21</v>
      </c>
      <c r="E1961" s="88"/>
      <c r="F1961" s="60" t="s">
        <v>10132</v>
      </c>
      <c r="G1961" s="60" t="s">
        <v>1</v>
      </c>
      <c r="H1961" s="89">
        <v>25.21</v>
      </c>
      <c r="I1961" s="68">
        <v>5</v>
      </c>
    </row>
    <row r="1962" spans="1:9" ht="25.5">
      <c r="A1962" s="60" t="s">
        <v>7854</v>
      </c>
      <c r="B1962" s="68">
        <v>1142.8599999999999</v>
      </c>
      <c r="E1962" s="88"/>
      <c r="F1962" s="60" t="s">
        <v>10133</v>
      </c>
      <c r="G1962" s="60" t="s">
        <v>4</v>
      </c>
      <c r="H1962" s="89">
        <v>1023.02</v>
      </c>
      <c r="I1962" s="68">
        <v>119.84</v>
      </c>
    </row>
    <row r="1963" spans="1:9" ht="25.5">
      <c r="A1963" s="60" t="s">
        <v>7855</v>
      </c>
      <c r="B1963" s="68">
        <v>2599.85</v>
      </c>
      <c r="E1963" s="88"/>
      <c r="F1963" s="60" t="s">
        <v>10134</v>
      </c>
      <c r="G1963" s="60" t="s">
        <v>0</v>
      </c>
      <c r="H1963" s="89">
        <v>1094.78</v>
      </c>
      <c r="I1963" s="68">
        <v>1505.07</v>
      </c>
    </row>
    <row r="1964" spans="1:9">
      <c r="A1964" s="60" t="s">
        <v>7856</v>
      </c>
      <c r="B1964" s="68">
        <v>1037.6500000000001</v>
      </c>
      <c r="E1964" s="88"/>
      <c r="F1964" s="60" t="s">
        <v>10135</v>
      </c>
      <c r="G1964" s="60" t="s">
        <v>4</v>
      </c>
      <c r="H1964" s="89">
        <v>917.81</v>
      </c>
      <c r="I1964" s="68">
        <v>119.84</v>
      </c>
    </row>
    <row r="1965" spans="1:9" ht="25.5">
      <c r="A1965" s="60" t="s">
        <v>7857</v>
      </c>
      <c r="B1965" s="68">
        <v>134.28</v>
      </c>
      <c r="E1965" s="88"/>
      <c r="F1965" s="60" t="s">
        <v>10136</v>
      </c>
      <c r="G1965" s="60" t="s">
        <v>1</v>
      </c>
      <c r="H1965" s="89">
        <v>111.12</v>
      </c>
      <c r="I1965" s="68">
        <v>23.16</v>
      </c>
    </row>
    <row r="1966" spans="1:9">
      <c r="A1966" s="59" t="s">
        <v>7858</v>
      </c>
      <c r="B1966" s="69"/>
      <c r="E1966" s="84" t="s">
        <v>10137</v>
      </c>
      <c r="F1966" s="85"/>
      <c r="G1966" s="86"/>
      <c r="H1966" s="87"/>
      <c r="I1966" s="87"/>
    </row>
    <row r="1967" spans="1:9" ht="25.5">
      <c r="A1967" s="60" t="s">
        <v>7859</v>
      </c>
      <c r="B1967" s="68">
        <v>2763.33</v>
      </c>
      <c r="E1967" s="88"/>
      <c r="F1967" s="60" t="s">
        <v>10138</v>
      </c>
      <c r="G1967" s="60" t="s">
        <v>0</v>
      </c>
      <c r="H1967" s="89">
        <v>2763.33</v>
      </c>
      <c r="I1967" s="68">
        <v>0</v>
      </c>
    </row>
    <row r="1968" spans="1:9">
      <c r="A1968" s="59" t="s">
        <v>7860</v>
      </c>
      <c r="B1968" s="69"/>
      <c r="E1968" s="84" t="s">
        <v>10139</v>
      </c>
      <c r="F1968" s="85"/>
      <c r="G1968" s="86"/>
      <c r="H1968" s="87"/>
      <c r="I1968" s="87"/>
    </row>
    <row r="1969" spans="1:9">
      <c r="A1969" s="60" t="s">
        <v>7861</v>
      </c>
      <c r="B1969" s="68">
        <v>139.09</v>
      </c>
      <c r="E1969" s="88"/>
      <c r="F1969" s="60" t="s">
        <v>10140</v>
      </c>
      <c r="G1969" s="60" t="s">
        <v>2</v>
      </c>
      <c r="H1969" s="89">
        <v>66.8</v>
      </c>
      <c r="I1969" s="68">
        <v>72.290000000000006</v>
      </c>
    </row>
    <row r="1970" spans="1:9" ht="25.5">
      <c r="A1970" s="60" t="s">
        <v>7862</v>
      </c>
      <c r="B1970" s="68">
        <v>299.72000000000003</v>
      </c>
      <c r="E1970" s="88"/>
      <c r="F1970" s="60" t="s">
        <v>10141</v>
      </c>
      <c r="G1970" s="60" t="s">
        <v>0</v>
      </c>
      <c r="H1970" s="89">
        <v>283.62</v>
      </c>
      <c r="I1970" s="68">
        <v>16.100000000000001</v>
      </c>
    </row>
    <row r="1971" spans="1:9">
      <c r="A1971" s="60" t="s">
        <v>7863</v>
      </c>
      <c r="B1971" s="68">
        <v>127.61</v>
      </c>
      <c r="E1971" s="88"/>
      <c r="F1971" s="60" t="s">
        <v>10142</v>
      </c>
      <c r="G1971" s="60" t="s">
        <v>1</v>
      </c>
      <c r="H1971" s="89">
        <v>83.8</v>
      </c>
      <c r="I1971" s="68">
        <v>43.81</v>
      </c>
    </row>
    <row r="1972" spans="1:9" ht="25.5">
      <c r="A1972" s="60" t="s">
        <v>7864</v>
      </c>
      <c r="B1972" s="68">
        <v>349.26</v>
      </c>
      <c r="E1972" s="88"/>
      <c r="F1972" s="60" t="s">
        <v>10143</v>
      </c>
      <c r="G1972" s="60" t="s">
        <v>0</v>
      </c>
      <c r="H1972" s="89">
        <v>326.63</v>
      </c>
      <c r="I1972" s="68">
        <v>22.63</v>
      </c>
    </row>
    <row r="1973" spans="1:9" ht="25.5">
      <c r="A1973" s="60" t="s">
        <v>7865</v>
      </c>
      <c r="B1973" s="68">
        <v>651.30999999999995</v>
      </c>
      <c r="E1973" s="88"/>
      <c r="F1973" s="60" t="s">
        <v>10144</v>
      </c>
      <c r="G1973" s="60" t="s">
        <v>0</v>
      </c>
      <c r="H1973" s="89">
        <v>617.37</v>
      </c>
      <c r="I1973" s="68">
        <v>33.94</v>
      </c>
    </row>
    <row r="1974" spans="1:9">
      <c r="A1974" s="59" t="s">
        <v>7866</v>
      </c>
      <c r="B1974" s="69"/>
      <c r="E1974" s="84" t="s">
        <v>10145</v>
      </c>
      <c r="F1974" s="85"/>
      <c r="G1974" s="86"/>
      <c r="H1974" s="87"/>
      <c r="I1974" s="87"/>
    </row>
    <row r="1975" spans="1:9">
      <c r="A1975" s="60" t="s">
        <v>7867</v>
      </c>
      <c r="B1975" s="68">
        <v>2829.6</v>
      </c>
      <c r="E1975" s="88"/>
      <c r="F1975" s="60" t="s">
        <v>10146</v>
      </c>
      <c r="G1975" s="60" t="s">
        <v>4</v>
      </c>
      <c r="H1975" s="89">
        <v>2669.8</v>
      </c>
      <c r="I1975" s="68">
        <v>159.80000000000001</v>
      </c>
    </row>
    <row r="1976" spans="1:9">
      <c r="A1976" s="60" t="s">
        <v>7868</v>
      </c>
      <c r="B1976" s="68">
        <v>1218.92</v>
      </c>
      <c r="E1976" s="88"/>
      <c r="F1976" s="60" t="s">
        <v>10147</v>
      </c>
      <c r="G1976" s="60" t="s">
        <v>4</v>
      </c>
      <c r="H1976" s="89">
        <v>1059.1199999999999</v>
      </c>
      <c r="I1976" s="68">
        <v>159.80000000000001</v>
      </c>
    </row>
    <row r="1977" spans="1:9">
      <c r="A1977" s="60" t="s">
        <v>7869</v>
      </c>
      <c r="B1977" s="68">
        <v>862.91</v>
      </c>
      <c r="E1977" s="88"/>
      <c r="F1977" s="60" t="s">
        <v>10148</v>
      </c>
      <c r="G1977" s="60" t="s">
        <v>4</v>
      </c>
      <c r="H1977" s="89">
        <v>703.11</v>
      </c>
      <c r="I1977" s="68">
        <v>159.80000000000001</v>
      </c>
    </row>
    <row r="1978" spans="1:9" ht="25.5">
      <c r="A1978" s="60" t="s">
        <v>7870</v>
      </c>
      <c r="B1978" s="68">
        <v>1198.77</v>
      </c>
      <c r="E1978" s="88"/>
      <c r="F1978" s="60" t="s">
        <v>10149</v>
      </c>
      <c r="G1978" s="60" t="s">
        <v>4</v>
      </c>
      <c r="H1978" s="89">
        <v>1038.97</v>
      </c>
      <c r="I1978" s="68">
        <v>159.80000000000001</v>
      </c>
    </row>
    <row r="1979" spans="1:9">
      <c r="A1979" s="59" t="s">
        <v>7871</v>
      </c>
      <c r="B1979" s="69"/>
      <c r="E1979" s="84" t="s">
        <v>10150</v>
      </c>
      <c r="F1979" s="85"/>
      <c r="G1979" s="86"/>
      <c r="H1979" s="87"/>
      <c r="I1979" s="87"/>
    </row>
    <row r="1980" spans="1:9" ht="25.5">
      <c r="A1980" s="60" t="s">
        <v>7872</v>
      </c>
      <c r="B1980" s="68">
        <v>3293.5</v>
      </c>
      <c r="E1980" s="88"/>
      <c r="F1980" s="60" t="s">
        <v>10151</v>
      </c>
      <c r="G1980" s="60" t="s">
        <v>4</v>
      </c>
      <c r="H1980" s="89">
        <v>3039.47</v>
      </c>
      <c r="I1980" s="68">
        <v>254.03</v>
      </c>
    </row>
    <row r="1981" spans="1:9" ht="25.5">
      <c r="A1981" s="60" t="s">
        <v>7873</v>
      </c>
      <c r="B1981" s="68">
        <v>4683.43</v>
      </c>
      <c r="E1981" s="88"/>
      <c r="F1981" s="60" t="s">
        <v>10152</v>
      </c>
      <c r="G1981" s="60" t="s">
        <v>4</v>
      </c>
      <c r="H1981" s="89">
        <v>4429.3999999999996</v>
      </c>
      <c r="I1981" s="68">
        <v>254.03</v>
      </c>
    </row>
    <row r="1982" spans="1:9">
      <c r="A1982" s="60" t="s">
        <v>7874</v>
      </c>
      <c r="B1982" s="68">
        <v>1503.09</v>
      </c>
      <c r="E1982" s="88"/>
      <c r="F1982" s="60" t="s">
        <v>10153</v>
      </c>
      <c r="G1982" s="60" t="s">
        <v>0</v>
      </c>
      <c r="H1982" s="89">
        <v>1465.57</v>
      </c>
      <c r="I1982" s="68">
        <v>37.520000000000003</v>
      </c>
    </row>
    <row r="1983" spans="1:9">
      <c r="A1983" s="60" t="s">
        <v>7875</v>
      </c>
      <c r="B1983" s="68">
        <v>1039.8</v>
      </c>
      <c r="E1983" s="88"/>
      <c r="F1983" s="60" t="s">
        <v>10154</v>
      </c>
      <c r="G1983" s="60" t="s">
        <v>0</v>
      </c>
      <c r="H1983" s="89">
        <v>1002.28</v>
      </c>
      <c r="I1983" s="68">
        <v>37.520000000000003</v>
      </c>
    </row>
    <row r="1984" spans="1:9">
      <c r="A1984" s="59" t="s">
        <v>7876</v>
      </c>
      <c r="B1984" s="69"/>
      <c r="E1984" s="84" t="s">
        <v>10155</v>
      </c>
      <c r="F1984" s="85"/>
      <c r="G1984" s="86"/>
      <c r="H1984" s="87"/>
      <c r="I1984" s="87"/>
    </row>
    <row r="1985" spans="1:9" ht="25.5">
      <c r="A1985" s="60" t="s">
        <v>7877</v>
      </c>
      <c r="B1985" s="68">
        <v>11.33</v>
      </c>
      <c r="E1985" s="88"/>
      <c r="F1985" s="60" t="s">
        <v>10156</v>
      </c>
      <c r="G1985" s="60" t="s">
        <v>1</v>
      </c>
      <c r="H1985" s="89">
        <v>11.33</v>
      </c>
      <c r="I1985" s="68">
        <v>0</v>
      </c>
    </row>
    <row r="1986" spans="1:9" ht="25.5">
      <c r="A1986" s="60" t="s">
        <v>7878</v>
      </c>
      <c r="B1986" s="68">
        <v>488.77</v>
      </c>
      <c r="E1986" s="88"/>
      <c r="F1986" s="60" t="s">
        <v>10157</v>
      </c>
      <c r="G1986" s="60" t="s">
        <v>0</v>
      </c>
      <c r="H1986" s="89">
        <v>463.8</v>
      </c>
      <c r="I1986" s="68">
        <v>24.97</v>
      </c>
    </row>
    <row r="1987" spans="1:9">
      <c r="A1987" s="58" t="s">
        <v>2467</v>
      </c>
      <c r="B1987" s="66"/>
      <c r="E1987" s="80" t="s">
        <v>2468</v>
      </c>
      <c r="F1987" s="81"/>
      <c r="G1987" s="82"/>
      <c r="H1987" s="83"/>
      <c r="I1987" s="83"/>
    </row>
    <row r="1988" spans="1:9">
      <c r="A1988" s="59" t="s">
        <v>2469</v>
      </c>
      <c r="B1988" s="69"/>
      <c r="E1988" s="84" t="s">
        <v>2470</v>
      </c>
      <c r="F1988" s="85"/>
      <c r="G1988" s="86"/>
      <c r="H1988" s="87"/>
      <c r="I1988" s="87"/>
    </row>
    <row r="1989" spans="1:9" ht="25.5">
      <c r="A1989" s="60" t="s">
        <v>7879</v>
      </c>
      <c r="B1989" s="68">
        <v>99974.23</v>
      </c>
      <c r="E1989" s="88"/>
      <c r="F1989" s="60" t="s">
        <v>10158</v>
      </c>
      <c r="G1989" s="60" t="s">
        <v>4</v>
      </c>
      <c r="H1989" s="89">
        <v>99778.5</v>
      </c>
      <c r="I1989" s="68">
        <v>195.73</v>
      </c>
    </row>
    <row r="1990" spans="1:9" ht="25.5">
      <c r="A1990" s="60" t="s">
        <v>7880</v>
      </c>
      <c r="B1990" s="68">
        <v>81014.91</v>
      </c>
      <c r="E1990" s="88"/>
      <c r="F1990" s="60" t="s">
        <v>10159</v>
      </c>
      <c r="G1990" s="60" t="s">
        <v>4</v>
      </c>
      <c r="H1990" s="89">
        <v>80819.179999999993</v>
      </c>
      <c r="I1990" s="68">
        <v>195.73</v>
      </c>
    </row>
    <row r="1991" spans="1:9" ht="25.5">
      <c r="A1991" s="60" t="s">
        <v>2471</v>
      </c>
      <c r="B1991" s="68">
        <v>85055</v>
      </c>
      <c r="E1991" s="88"/>
      <c r="F1991" s="60" t="s">
        <v>2472</v>
      </c>
      <c r="G1991" s="60" t="s">
        <v>4</v>
      </c>
      <c r="H1991" s="89">
        <v>84663.54</v>
      </c>
      <c r="I1991" s="68">
        <v>391.46</v>
      </c>
    </row>
    <row r="1992" spans="1:9">
      <c r="A1992" s="59" t="s">
        <v>2473</v>
      </c>
      <c r="B1992" s="69"/>
      <c r="E1992" s="84" t="s">
        <v>2474</v>
      </c>
      <c r="F1992" s="85"/>
      <c r="G1992" s="86"/>
      <c r="H1992" s="87"/>
      <c r="I1992" s="87"/>
    </row>
    <row r="1993" spans="1:9" ht="25.5">
      <c r="A1993" s="60" t="s">
        <v>2475</v>
      </c>
      <c r="B1993" s="68">
        <v>229.54</v>
      </c>
      <c r="E1993" s="88"/>
      <c r="F1993" s="60" t="s">
        <v>2476</v>
      </c>
      <c r="G1993" s="60" t="s">
        <v>0</v>
      </c>
      <c r="H1993" s="89">
        <v>101.63</v>
      </c>
      <c r="I1993" s="68">
        <v>127.91</v>
      </c>
    </row>
    <row r="1994" spans="1:9" ht="25.5">
      <c r="A1994" s="60" t="s">
        <v>2477</v>
      </c>
      <c r="B1994" s="68">
        <v>297.47000000000003</v>
      </c>
      <c r="E1994" s="88"/>
      <c r="F1994" s="60" t="s">
        <v>2478</v>
      </c>
      <c r="G1994" s="60" t="s">
        <v>0</v>
      </c>
      <c r="H1994" s="89">
        <v>169.56</v>
      </c>
      <c r="I1994" s="68">
        <v>127.91</v>
      </c>
    </row>
    <row r="1995" spans="1:9" ht="25.5">
      <c r="A1995" s="60" t="s">
        <v>2479</v>
      </c>
      <c r="B1995" s="68">
        <v>545.33000000000004</v>
      </c>
      <c r="E1995" s="88"/>
      <c r="F1995" s="60" t="s">
        <v>10160</v>
      </c>
      <c r="G1995" s="60" t="s">
        <v>0</v>
      </c>
      <c r="H1995" s="89">
        <v>397.69</v>
      </c>
      <c r="I1995" s="68">
        <v>147.63999999999999</v>
      </c>
    </row>
    <row r="1996" spans="1:9" ht="25.5">
      <c r="A1996" s="60" t="s">
        <v>2481</v>
      </c>
      <c r="B1996" s="68">
        <v>1691.3</v>
      </c>
      <c r="E1996" s="88"/>
      <c r="F1996" s="60" t="s">
        <v>10161</v>
      </c>
      <c r="G1996" s="60" t="s">
        <v>0</v>
      </c>
      <c r="H1996" s="89">
        <v>1543.66</v>
      </c>
      <c r="I1996" s="68">
        <v>147.63999999999999</v>
      </c>
    </row>
    <row r="1997" spans="1:9" ht="25.5">
      <c r="A1997" s="60" t="s">
        <v>2483</v>
      </c>
      <c r="B1997" s="68">
        <v>1187.3699999999999</v>
      </c>
      <c r="E1997" s="88"/>
      <c r="F1997" s="60" t="s">
        <v>10162</v>
      </c>
      <c r="G1997" s="60" t="s">
        <v>0</v>
      </c>
      <c r="H1997" s="89">
        <v>1039.73</v>
      </c>
      <c r="I1997" s="68">
        <v>147.63999999999999</v>
      </c>
    </row>
    <row r="1998" spans="1:9" ht="25.5">
      <c r="A1998" s="60" t="s">
        <v>2485</v>
      </c>
      <c r="B1998" s="68">
        <v>472.11</v>
      </c>
      <c r="E1998" s="88"/>
      <c r="F1998" s="60" t="s">
        <v>10163</v>
      </c>
      <c r="G1998" s="60" t="s">
        <v>0</v>
      </c>
      <c r="H1998" s="89">
        <v>361.38</v>
      </c>
      <c r="I1998" s="68">
        <v>110.73</v>
      </c>
    </row>
    <row r="1999" spans="1:9" ht="25.5">
      <c r="A1999" s="60" t="s">
        <v>2487</v>
      </c>
      <c r="B1999" s="68">
        <v>1837.42</v>
      </c>
      <c r="E1999" s="88"/>
      <c r="F1999" s="60" t="s">
        <v>10164</v>
      </c>
      <c r="G1999" s="60" t="s">
        <v>0</v>
      </c>
      <c r="H1999" s="89">
        <v>1683.54</v>
      </c>
      <c r="I1999" s="68">
        <v>153.88</v>
      </c>
    </row>
    <row r="2000" spans="1:9" ht="38.25">
      <c r="A2000" s="60" t="s">
        <v>2489</v>
      </c>
      <c r="B2000" s="68">
        <v>631.91999999999996</v>
      </c>
      <c r="E2000" s="88"/>
      <c r="F2000" s="60" t="s">
        <v>10165</v>
      </c>
      <c r="G2000" s="60" t="s">
        <v>0</v>
      </c>
      <c r="H2000" s="89">
        <v>484.28</v>
      </c>
      <c r="I2000" s="68">
        <v>147.63999999999999</v>
      </c>
    </row>
    <row r="2001" spans="1:9" ht="25.5">
      <c r="A2001" s="60" t="s">
        <v>2491</v>
      </c>
      <c r="B2001" s="68">
        <v>135.79</v>
      </c>
      <c r="E2001" s="88"/>
      <c r="F2001" s="60" t="s">
        <v>10166</v>
      </c>
      <c r="G2001" s="60" t="s">
        <v>0</v>
      </c>
      <c r="H2001" s="89">
        <v>61.97</v>
      </c>
      <c r="I2001" s="68">
        <v>73.819999999999993</v>
      </c>
    </row>
    <row r="2002" spans="1:9" ht="25.5">
      <c r="A2002" s="60" t="s">
        <v>2493</v>
      </c>
      <c r="B2002" s="68">
        <v>265.75</v>
      </c>
      <c r="E2002" s="88"/>
      <c r="F2002" s="60" t="s">
        <v>10167</v>
      </c>
      <c r="G2002" s="60" t="s">
        <v>0</v>
      </c>
      <c r="H2002" s="89">
        <v>137.84</v>
      </c>
      <c r="I2002" s="68">
        <v>127.91</v>
      </c>
    </row>
    <row r="2003" spans="1:9" ht="25.5">
      <c r="A2003" s="60" t="s">
        <v>2495</v>
      </c>
      <c r="B2003" s="68">
        <v>510.74</v>
      </c>
      <c r="E2003" s="88"/>
      <c r="F2003" s="60" t="s">
        <v>10168</v>
      </c>
      <c r="G2003" s="60" t="s">
        <v>0</v>
      </c>
      <c r="H2003" s="89">
        <v>363.1</v>
      </c>
      <c r="I2003" s="68">
        <v>147.63999999999999</v>
      </c>
    </row>
    <row r="2004" spans="1:9">
      <c r="A2004" s="59" t="s">
        <v>2497</v>
      </c>
      <c r="B2004" s="69"/>
      <c r="E2004" s="84" t="s">
        <v>2498</v>
      </c>
      <c r="F2004" s="85"/>
      <c r="G2004" s="86"/>
      <c r="H2004" s="87"/>
      <c r="I2004" s="87"/>
    </row>
    <row r="2005" spans="1:9">
      <c r="A2005" s="60" t="s">
        <v>2499</v>
      </c>
      <c r="B2005" s="68">
        <v>22.38</v>
      </c>
      <c r="E2005" s="88"/>
      <c r="F2005" s="60" t="s">
        <v>2500</v>
      </c>
      <c r="G2005" s="60" t="s">
        <v>0</v>
      </c>
      <c r="H2005" s="89">
        <v>11.3</v>
      </c>
      <c r="I2005" s="68">
        <v>11.08</v>
      </c>
    </row>
    <row r="2006" spans="1:9">
      <c r="A2006" s="60" t="s">
        <v>2501</v>
      </c>
      <c r="B2006" s="68">
        <v>31.69</v>
      </c>
      <c r="E2006" s="88"/>
      <c r="F2006" s="60" t="s">
        <v>2502</v>
      </c>
      <c r="G2006" s="60" t="s">
        <v>0</v>
      </c>
      <c r="H2006" s="89">
        <v>20.61</v>
      </c>
      <c r="I2006" s="68">
        <v>11.08</v>
      </c>
    </row>
    <row r="2007" spans="1:9">
      <c r="A2007" s="60" t="s">
        <v>2503</v>
      </c>
      <c r="B2007" s="68">
        <v>46.7</v>
      </c>
      <c r="E2007" s="88"/>
      <c r="F2007" s="60" t="s">
        <v>2504</v>
      </c>
      <c r="G2007" s="60" t="s">
        <v>0</v>
      </c>
      <c r="H2007" s="89">
        <v>35.619999999999997</v>
      </c>
      <c r="I2007" s="68">
        <v>11.08</v>
      </c>
    </row>
    <row r="2008" spans="1:9">
      <c r="A2008" s="60" t="s">
        <v>2505</v>
      </c>
      <c r="B2008" s="68">
        <v>62.22</v>
      </c>
      <c r="E2008" s="88"/>
      <c r="F2008" s="60" t="s">
        <v>2506</v>
      </c>
      <c r="G2008" s="60" t="s">
        <v>0</v>
      </c>
      <c r="H2008" s="89">
        <v>51.14</v>
      </c>
      <c r="I2008" s="68">
        <v>11.08</v>
      </c>
    </row>
    <row r="2009" spans="1:9">
      <c r="A2009" s="59" t="s">
        <v>2507</v>
      </c>
      <c r="B2009" s="69"/>
      <c r="E2009" s="84" t="s">
        <v>2508</v>
      </c>
      <c r="F2009" s="85"/>
      <c r="G2009" s="86"/>
      <c r="H2009" s="87"/>
      <c r="I2009" s="87"/>
    </row>
    <row r="2010" spans="1:9" ht="25.5">
      <c r="A2010" s="60" t="s">
        <v>2509</v>
      </c>
      <c r="B2010" s="68">
        <v>23.84</v>
      </c>
      <c r="E2010" s="88"/>
      <c r="F2010" s="60" t="s">
        <v>2510</v>
      </c>
      <c r="G2010" s="60" t="s">
        <v>0</v>
      </c>
      <c r="H2010" s="89">
        <v>16.46</v>
      </c>
      <c r="I2010" s="68">
        <v>7.38</v>
      </c>
    </row>
    <row r="2011" spans="1:9" ht="25.5">
      <c r="A2011" s="60" t="s">
        <v>2511</v>
      </c>
      <c r="B2011" s="68">
        <v>25.53</v>
      </c>
      <c r="E2011" s="88"/>
      <c r="F2011" s="60" t="s">
        <v>2512</v>
      </c>
      <c r="G2011" s="60" t="s">
        <v>0</v>
      </c>
      <c r="H2011" s="89">
        <v>18.149999999999999</v>
      </c>
      <c r="I2011" s="68">
        <v>7.38</v>
      </c>
    </row>
    <row r="2012" spans="1:9">
      <c r="A2012" s="60" t="s">
        <v>2513</v>
      </c>
      <c r="B2012" s="68">
        <v>83.52</v>
      </c>
      <c r="E2012" s="88"/>
      <c r="F2012" s="60" t="s">
        <v>2514</v>
      </c>
      <c r="G2012" s="60" t="s">
        <v>0</v>
      </c>
      <c r="H2012" s="89">
        <v>72.95</v>
      </c>
      <c r="I2012" s="68">
        <v>10.57</v>
      </c>
    </row>
    <row r="2013" spans="1:9">
      <c r="A2013" s="60" t="s">
        <v>2515</v>
      </c>
      <c r="B2013" s="68">
        <v>61.54</v>
      </c>
      <c r="E2013" s="88"/>
      <c r="F2013" s="60" t="s">
        <v>2516</v>
      </c>
      <c r="G2013" s="60" t="s">
        <v>0</v>
      </c>
      <c r="H2013" s="89">
        <v>54.16</v>
      </c>
      <c r="I2013" s="68">
        <v>7.38</v>
      </c>
    </row>
    <row r="2014" spans="1:9" ht="25.5">
      <c r="A2014" s="60" t="s">
        <v>2517</v>
      </c>
      <c r="B2014" s="68">
        <v>79.22</v>
      </c>
      <c r="E2014" s="88"/>
      <c r="F2014" s="60" t="s">
        <v>2518</v>
      </c>
      <c r="G2014" s="60" t="s">
        <v>0</v>
      </c>
      <c r="H2014" s="89">
        <v>51.54</v>
      </c>
      <c r="I2014" s="68">
        <v>27.68</v>
      </c>
    </row>
    <row r="2015" spans="1:9" ht="25.5">
      <c r="A2015" s="60" t="s">
        <v>2519</v>
      </c>
      <c r="B2015" s="68">
        <v>63</v>
      </c>
      <c r="E2015" s="88"/>
      <c r="F2015" s="60" t="s">
        <v>2520</v>
      </c>
      <c r="G2015" s="60" t="s">
        <v>0</v>
      </c>
      <c r="H2015" s="89">
        <v>35.32</v>
      </c>
      <c r="I2015" s="68">
        <v>27.68</v>
      </c>
    </row>
    <row r="2016" spans="1:9">
      <c r="A2016" s="60" t="s">
        <v>2521</v>
      </c>
      <c r="B2016" s="68">
        <v>71.92</v>
      </c>
      <c r="E2016" s="88"/>
      <c r="F2016" s="60" t="s">
        <v>2522</v>
      </c>
      <c r="G2016" s="60" t="s">
        <v>0</v>
      </c>
      <c r="H2016" s="89">
        <v>64.540000000000006</v>
      </c>
      <c r="I2016" s="68">
        <v>7.38</v>
      </c>
    </row>
    <row r="2017" spans="1:9">
      <c r="A2017" s="60" t="s">
        <v>2523</v>
      </c>
      <c r="B2017" s="68">
        <v>104.06</v>
      </c>
      <c r="E2017" s="88"/>
      <c r="F2017" s="60" t="s">
        <v>2524</v>
      </c>
      <c r="G2017" s="60" t="s">
        <v>0</v>
      </c>
      <c r="H2017" s="89">
        <v>96.68</v>
      </c>
      <c r="I2017" s="68">
        <v>7.38</v>
      </c>
    </row>
    <row r="2018" spans="1:9">
      <c r="A2018" s="59" t="s">
        <v>2525</v>
      </c>
      <c r="B2018" s="69"/>
      <c r="E2018" s="84" t="s">
        <v>2526</v>
      </c>
      <c r="F2018" s="85"/>
      <c r="G2018" s="86"/>
      <c r="H2018" s="87"/>
      <c r="I2018" s="87"/>
    </row>
    <row r="2019" spans="1:9" ht="25.5">
      <c r="A2019" s="60" t="s">
        <v>2527</v>
      </c>
      <c r="B2019" s="68">
        <v>360.99</v>
      </c>
      <c r="E2019" s="88"/>
      <c r="F2019" s="60" t="s">
        <v>2528</v>
      </c>
      <c r="G2019" s="60" t="s">
        <v>4</v>
      </c>
      <c r="H2019" s="89">
        <v>342.52</v>
      </c>
      <c r="I2019" s="68">
        <v>18.47</v>
      </c>
    </row>
    <row r="2020" spans="1:9" ht="25.5">
      <c r="A2020" s="60" t="s">
        <v>2529</v>
      </c>
      <c r="B2020" s="68">
        <v>381.24</v>
      </c>
      <c r="E2020" s="88"/>
      <c r="F2020" s="60" t="s">
        <v>2530</v>
      </c>
      <c r="G2020" s="60" t="s">
        <v>4</v>
      </c>
      <c r="H2020" s="89">
        <v>362.77</v>
      </c>
      <c r="I2020" s="68">
        <v>18.47</v>
      </c>
    </row>
    <row r="2021" spans="1:9" ht="25.5">
      <c r="A2021" s="60" t="s">
        <v>2531</v>
      </c>
      <c r="B2021" s="68">
        <v>387.69</v>
      </c>
      <c r="E2021" s="88"/>
      <c r="F2021" s="60" t="s">
        <v>2532</v>
      </c>
      <c r="G2021" s="60" t="s">
        <v>4</v>
      </c>
      <c r="H2021" s="89">
        <v>369.22</v>
      </c>
      <c r="I2021" s="68">
        <v>18.47</v>
      </c>
    </row>
    <row r="2022" spans="1:9" ht="25.5">
      <c r="A2022" s="60" t="s">
        <v>2533</v>
      </c>
      <c r="B2022" s="68">
        <v>331.15</v>
      </c>
      <c r="E2022" s="88"/>
      <c r="F2022" s="60" t="s">
        <v>2534</v>
      </c>
      <c r="G2022" s="60" t="s">
        <v>4</v>
      </c>
      <c r="H2022" s="89">
        <v>312.68</v>
      </c>
      <c r="I2022" s="68">
        <v>18.47</v>
      </c>
    </row>
    <row r="2023" spans="1:9">
      <c r="A2023" s="59" t="s">
        <v>7881</v>
      </c>
      <c r="B2023" s="69"/>
      <c r="E2023" s="84" t="s">
        <v>10169</v>
      </c>
      <c r="F2023" s="85"/>
      <c r="G2023" s="86"/>
      <c r="H2023" s="87"/>
      <c r="I2023" s="87"/>
    </row>
    <row r="2024" spans="1:9" ht="25.5">
      <c r="A2024" s="60" t="s">
        <v>7882</v>
      </c>
      <c r="B2024" s="68">
        <v>162.9</v>
      </c>
      <c r="E2024" s="88"/>
      <c r="F2024" s="60" t="s">
        <v>10170</v>
      </c>
      <c r="G2024" s="60" t="s">
        <v>0</v>
      </c>
      <c r="H2024" s="89">
        <v>145.59</v>
      </c>
      <c r="I2024" s="68">
        <v>17.309999999999999</v>
      </c>
    </row>
    <row r="2025" spans="1:9" ht="25.5">
      <c r="A2025" s="60" t="s">
        <v>7883</v>
      </c>
      <c r="B2025" s="68">
        <v>184.59</v>
      </c>
      <c r="E2025" s="88"/>
      <c r="F2025" s="60" t="s">
        <v>10171</v>
      </c>
      <c r="G2025" s="60" t="s">
        <v>0</v>
      </c>
      <c r="H2025" s="89">
        <v>167.28</v>
      </c>
      <c r="I2025" s="68">
        <v>17.309999999999999</v>
      </c>
    </row>
    <row r="2026" spans="1:9" ht="25.5">
      <c r="A2026" s="60" t="s">
        <v>7884</v>
      </c>
      <c r="B2026" s="68">
        <v>165.59</v>
      </c>
      <c r="E2026" s="88"/>
      <c r="F2026" s="60" t="s">
        <v>10172</v>
      </c>
      <c r="G2026" s="60" t="s">
        <v>0</v>
      </c>
      <c r="H2026" s="89">
        <v>148.28</v>
      </c>
      <c r="I2026" s="68">
        <v>17.309999999999999</v>
      </c>
    </row>
    <row r="2027" spans="1:9" ht="25.5">
      <c r="A2027" s="60" t="s">
        <v>7885</v>
      </c>
      <c r="B2027" s="68">
        <v>338.66</v>
      </c>
      <c r="E2027" s="88"/>
      <c r="F2027" s="60" t="s">
        <v>10173</v>
      </c>
      <c r="G2027" s="60" t="s">
        <v>0</v>
      </c>
      <c r="H2027" s="89">
        <v>304.04000000000002</v>
      </c>
      <c r="I2027" s="68">
        <v>34.619999999999997</v>
      </c>
    </row>
    <row r="2028" spans="1:9" ht="25.5">
      <c r="A2028" s="60" t="s">
        <v>7886</v>
      </c>
      <c r="B2028" s="68">
        <v>235.96</v>
      </c>
      <c r="E2028" s="88"/>
      <c r="F2028" s="60" t="s">
        <v>10174</v>
      </c>
      <c r="G2028" s="60" t="s">
        <v>0</v>
      </c>
      <c r="H2028" s="89">
        <v>218.65</v>
      </c>
      <c r="I2028" s="68">
        <v>17.309999999999999</v>
      </c>
    </row>
    <row r="2029" spans="1:9">
      <c r="A2029" s="59" t="s">
        <v>7887</v>
      </c>
      <c r="B2029" s="69"/>
      <c r="E2029" s="84" t="s">
        <v>10175</v>
      </c>
      <c r="F2029" s="85"/>
      <c r="G2029" s="86"/>
      <c r="H2029" s="87"/>
      <c r="I2029" s="87"/>
    </row>
    <row r="2030" spans="1:9" ht="25.5">
      <c r="A2030" s="60" t="s">
        <v>7888</v>
      </c>
      <c r="B2030" s="68">
        <v>126202.65</v>
      </c>
      <c r="E2030" s="88"/>
      <c r="F2030" s="60" t="s">
        <v>10176</v>
      </c>
      <c r="G2030" s="60" t="s">
        <v>0</v>
      </c>
      <c r="H2030" s="89">
        <v>124779.33</v>
      </c>
      <c r="I2030" s="68">
        <v>1423.32</v>
      </c>
    </row>
    <row r="2031" spans="1:9" ht="25.5">
      <c r="A2031" s="60" t="s">
        <v>7889</v>
      </c>
      <c r="B2031" s="68">
        <v>169296.09</v>
      </c>
      <c r="E2031" s="88"/>
      <c r="F2031" s="60" t="s">
        <v>10177</v>
      </c>
      <c r="G2031" s="60" t="s">
        <v>0</v>
      </c>
      <c r="H2031" s="89">
        <v>167872.77</v>
      </c>
      <c r="I2031" s="68">
        <v>1423.32</v>
      </c>
    </row>
    <row r="2032" spans="1:9" ht="25.5">
      <c r="A2032" s="60" t="s">
        <v>7890</v>
      </c>
      <c r="B2032" s="68">
        <v>69462.539999999994</v>
      </c>
      <c r="E2032" s="88"/>
      <c r="F2032" s="60" t="s">
        <v>10178</v>
      </c>
      <c r="G2032" s="60" t="s">
        <v>0</v>
      </c>
      <c r="H2032" s="89">
        <v>68039.22</v>
      </c>
      <c r="I2032" s="68">
        <v>1423.32</v>
      </c>
    </row>
    <row r="2033" spans="1:9" ht="25.5">
      <c r="A2033" s="60" t="s">
        <v>7891</v>
      </c>
      <c r="B2033" s="68">
        <v>85690.11</v>
      </c>
      <c r="E2033" s="88"/>
      <c r="F2033" s="60" t="s">
        <v>10179</v>
      </c>
      <c r="G2033" s="60" t="s">
        <v>0</v>
      </c>
      <c r="H2033" s="89">
        <v>84266.79</v>
      </c>
      <c r="I2033" s="68">
        <v>1423.32</v>
      </c>
    </row>
    <row r="2034" spans="1:9" ht="25.5">
      <c r="A2034" s="60" t="s">
        <v>7892</v>
      </c>
      <c r="B2034" s="68">
        <v>62142.36</v>
      </c>
      <c r="E2034" s="88"/>
      <c r="F2034" s="60" t="s">
        <v>10180</v>
      </c>
      <c r="G2034" s="60" t="s">
        <v>0</v>
      </c>
      <c r="H2034" s="89">
        <v>61382.61</v>
      </c>
      <c r="I2034" s="68">
        <v>759.75</v>
      </c>
    </row>
    <row r="2035" spans="1:9" ht="25.5">
      <c r="A2035" s="60" t="s">
        <v>7893</v>
      </c>
      <c r="B2035" s="68">
        <v>112525.29</v>
      </c>
      <c r="E2035" s="88"/>
      <c r="F2035" s="60" t="s">
        <v>10181</v>
      </c>
      <c r="G2035" s="60" t="s">
        <v>0</v>
      </c>
      <c r="H2035" s="89">
        <v>111101.97</v>
      </c>
      <c r="I2035" s="68">
        <v>1423.32</v>
      </c>
    </row>
    <row r="2036" spans="1:9" ht="25.5">
      <c r="A2036" s="60" t="s">
        <v>7894</v>
      </c>
      <c r="B2036" s="68">
        <v>218793.41</v>
      </c>
      <c r="E2036" s="88"/>
      <c r="F2036" s="60" t="s">
        <v>10182</v>
      </c>
      <c r="G2036" s="60" t="s">
        <v>0</v>
      </c>
      <c r="H2036" s="89">
        <v>217218.14</v>
      </c>
      <c r="I2036" s="68">
        <v>1575.27</v>
      </c>
    </row>
    <row r="2037" spans="1:9" ht="38.25">
      <c r="A2037" s="60" t="s">
        <v>7895</v>
      </c>
      <c r="B2037" s="68">
        <v>108968.17</v>
      </c>
      <c r="E2037" s="88"/>
      <c r="F2037" s="60" t="s">
        <v>10183</v>
      </c>
      <c r="G2037" s="60" t="s">
        <v>0</v>
      </c>
      <c r="H2037" s="89">
        <v>107544.85</v>
      </c>
      <c r="I2037" s="68">
        <v>1423.32</v>
      </c>
    </row>
    <row r="2038" spans="1:9" ht="38.25">
      <c r="A2038" s="60" t="s">
        <v>7896</v>
      </c>
      <c r="B2038" s="68">
        <v>241630.2</v>
      </c>
      <c r="E2038" s="88"/>
      <c r="F2038" s="60" t="s">
        <v>10184</v>
      </c>
      <c r="G2038" s="60" t="s">
        <v>0</v>
      </c>
      <c r="H2038" s="89">
        <v>240069.48</v>
      </c>
      <c r="I2038" s="68">
        <v>1560.72</v>
      </c>
    </row>
    <row r="2039" spans="1:9" ht="25.5">
      <c r="A2039" s="60" t="s">
        <v>7897</v>
      </c>
      <c r="B2039" s="68">
        <v>211519.24</v>
      </c>
      <c r="E2039" s="88"/>
      <c r="F2039" s="60" t="s">
        <v>10185</v>
      </c>
      <c r="G2039" s="60" t="s">
        <v>0</v>
      </c>
      <c r="H2039" s="89">
        <v>209943.97</v>
      </c>
      <c r="I2039" s="68">
        <v>1575.27</v>
      </c>
    </row>
    <row r="2040" spans="1:9">
      <c r="A2040" s="59" t="s">
        <v>7898</v>
      </c>
      <c r="B2040" s="69"/>
      <c r="E2040" s="84" t="s">
        <v>10186</v>
      </c>
      <c r="F2040" s="85"/>
      <c r="G2040" s="86"/>
      <c r="H2040" s="87"/>
      <c r="I2040" s="87"/>
    </row>
    <row r="2041" spans="1:9" ht="25.5">
      <c r="A2041" s="60" t="s">
        <v>7899</v>
      </c>
      <c r="B2041" s="68">
        <v>14884.46</v>
      </c>
      <c r="E2041" s="88"/>
      <c r="F2041" s="60" t="s">
        <v>10187</v>
      </c>
      <c r="G2041" s="60" t="s">
        <v>0</v>
      </c>
      <c r="H2041" s="89">
        <v>14124.71</v>
      </c>
      <c r="I2041" s="68">
        <v>759.75</v>
      </c>
    </row>
    <row r="2042" spans="1:9" ht="25.5">
      <c r="A2042" s="60" t="s">
        <v>7900</v>
      </c>
      <c r="B2042" s="68">
        <v>11627.34</v>
      </c>
      <c r="E2042" s="88"/>
      <c r="F2042" s="60" t="s">
        <v>10188</v>
      </c>
      <c r="G2042" s="60" t="s">
        <v>0</v>
      </c>
      <c r="H2042" s="89">
        <v>11323.44</v>
      </c>
      <c r="I2042" s="68">
        <v>303.89999999999998</v>
      </c>
    </row>
    <row r="2043" spans="1:9" ht="25.5">
      <c r="A2043" s="60" t="s">
        <v>7901</v>
      </c>
      <c r="B2043" s="68">
        <v>11168.09</v>
      </c>
      <c r="E2043" s="88"/>
      <c r="F2043" s="60" t="s">
        <v>10189</v>
      </c>
      <c r="G2043" s="60" t="s">
        <v>0</v>
      </c>
      <c r="H2043" s="89">
        <v>10408.34</v>
      </c>
      <c r="I2043" s="68">
        <v>759.75</v>
      </c>
    </row>
    <row r="2044" spans="1:9" ht="25.5">
      <c r="A2044" s="60" t="s">
        <v>7902</v>
      </c>
      <c r="B2044" s="68">
        <v>36533</v>
      </c>
      <c r="E2044" s="88"/>
      <c r="F2044" s="60" t="s">
        <v>10190</v>
      </c>
      <c r="G2044" s="60" t="s">
        <v>0</v>
      </c>
      <c r="H2044" s="89">
        <v>35317.4</v>
      </c>
      <c r="I2044" s="68">
        <v>1215.5999999999999</v>
      </c>
    </row>
    <row r="2045" spans="1:9" ht="25.5">
      <c r="A2045" s="60" t="s">
        <v>7903</v>
      </c>
      <c r="B2045" s="68">
        <v>78152.72</v>
      </c>
      <c r="E2045" s="88"/>
      <c r="F2045" s="60" t="s">
        <v>10191</v>
      </c>
      <c r="G2045" s="60" t="s">
        <v>0</v>
      </c>
      <c r="H2045" s="89">
        <v>76937.119999999995</v>
      </c>
      <c r="I2045" s="68">
        <v>1215.5999999999999</v>
      </c>
    </row>
    <row r="2046" spans="1:9" ht="25.5">
      <c r="A2046" s="60" t="s">
        <v>7904</v>
      </c>
      <c r="B2046" s="68">
        <v>2636.15</v>
      </c>
      <c r="E2046" s="88"/>
      <c r="F2046" s="60" t="s">
        <v>10192</v>
      </c>
      <c r="G2046" s="60" t="s">
        <v>0</v>
      </c>
      <c r="H2046" s="89">
        <v>2332.25</v>
      </c>
      <c r="I2046" s="68">
        <v>303.89999999999998</v>
      </c>
    </row>
    <row r="2047" spans="1:9" ht="25.5">
      <c r="A2047" s="60" t="s">
        <v>7905</v>
      </c>
      <c r="B2047" s="68">
        <v>2799.36</v>
      </c>
      <c r="E2047" s="88"/>
      <c r="F2047" s="60" t="s">
        <v>10193</v>
      </c>
      <c r="G2047" s="60" t="s">
        <v>0</v>
      </c>
      <c r="H2047" s="89">
        <v>2495.46</v>
      </c>
      <c r="I2047" s="68">
        <v>303.89999999999998</v>
      </c>
    </row>
    <row r="2048" spans="1:9" ht="25.5">
      <c r="A2048" s="60" t="s">
        <v>7906</v>
      </c>
      <c r="B2048" s="68">
        <v>5883.26</v>
      </c>
      <c r="E2048" s="88"/>
      <c r="F2048" s="60" t="s">
        <v>10194</v>
      </c>
      <c r="G2048" s="60" t="s">
        <v>0</v>
      </c>
      <c r="H2048" s="89">
        <v>5579.36</v>
      </c>
      <c r="I2048" s="68">
        <v>303.89999999999998</v>
      </c>
    </row>
    <row r="2049" spans="1:9" ht="25.5">
      <c r="A2049" s="60" t="s">
        <v>7907</v>
      </c>
      <c r="B2049" s="68">
        <v>8617.35</v>
      </c>
      <c r="E2049" s="88"/>
      <c r="F2049" s="60" t="s">
        <v>10195</v>
      </c>
      <c r="G2049" s="60" t="s">
        <v>0</v>
      </c>
      <c r="H2049" s="89">
        <v>7857.6</v>
      </c>
      <c r="I2049" s="68">
        <v>759.75</v>
      </c>
    </row>
    <row r="2050" spans="1:9" ht="25.5">
      <c r="A2050" s="60" t="s">
        <v>7908</v>
      </c>
      <c r="B2050" s="68">
        <v>18074.689999999999</v>
      </c>
      <c r="E2050" s="88"/>
      <c r="F2050" s="60" t="s">
        <v>10196</v>
      </c>
      <c r="G2050" s="60" t="s">
        <v>0</v>
      </c>
      <c r="H2050" s="89">
        <v>17314.939999999999</v>
      </c>
      <c r="I2050" s="68">
        <v>759.75</v>
      </c>
    </row>
    <row r="2051" spans="1:9" ht="25.5">
      <c r="A2051" s="60" t="s">
        <v>7909</v>
      </c>
      <c r="B2051" s="68">
        <v>17097.75</v>
      </c>
      <c r="E2051" s="88"/>
      <c r="F2051" s="60" t="s">
        <v>10197</v>
      </c>
      <c r="G2051" s="60" t="s">
        <v>0</v>
      </c>
      <c r="H2051" s="89">
        <v>16338</v>
      </c>
      <c r="I2051" s="68">
        <v>759.75</v>
      </c>
    </row>
    <row r="2052" spans="1:9" ht="25.5">
      <c r="A2052" s="60" t="s">
        <v>7910</v>
      </c>
      <c r="B2052" s="68">
        <v>8994.9500000000007</v>
      </c>
      <c r="E2052" s="88"/>
      <c r="F2052" s="60" t="s">
        <v>10198</v>
      </c>
      <c r="G2052" s="60" t="s">
        <v>0</v>
      </c>
      <c r="H2052" s="89">
        <v>8235.2000000000007</v>
      </c>
      <c r="I2052" s="68">
        <v>759.75</v>
      </c>
    </row>
    <row r="2053" spans="1:9" ht="25.5">
      <c r="A2053" s="60" t="s">
        <v>7911</v>
      </c>
      <c r="B2053" s="68">
        <v>53753.02</v>
      </c>
      <c r="E2053" s="88"/>
      <c r="F2053" s="60" t="s">
        <v>10199</v>
      </c>
      <c r="G2053" s="60" t="s">
        <v>0</v>
      </c>
      <c r="H2053" s="89">
        <v>52537.42</v>
      </c>
      <c r="I2053" s="68">
        <v>1215.5999999999999</v>
      </c>
    </row>
    <row r="2054" spans="1:9" ht="25.5">
      <c r="A2054" s="60" t="s">
        <v>7912</v>
      </c>
      <c r="B2054" s="68">
        <v>8497.7900000000009</v>
      </c>
      <c r="E2054" s="88"/>
      <c r="F2054" s="60" t="s">
        <v>10200</v>
      </c>
      <c r="G2054" s="60" t="s">
        <v>0</v>
      </c>
      <c r="H2054" s="89">
        <v>8193.89</v>
      </c>
      <c r="I2054" s="68">
        <v>303.89999999999998</v>
      </c>
    </row>
    <row r="2055" spans="1:9" ht="25.5">
      <c r="A2055" s="60" t="s">
        <v>7913</v>
      </c>
      <c r="B2055" s="68">
        <v>32579.22</v>
      </c>
      <c r="E2055" s="88"/>
      <c r="F2055" s="60" t="s">
        <v>10201</v>
      </c>
      <c r="G2055" s="60" t="s">
        <v>0</v>
      </c>
      <c r="H2055" s="89">
        <v>31363.62</v>
      </c>
      <c r="I2055" s="68">
        <v>1215.5999999999999</v>
      </c>
    </row>
    <row r="2056" spans="1:9" ht="25.5">
      <c r="A2056" s="60" t="s">
        <v>7914</v>
      </c>
      <c r="B2056" s="68">
        <v>41990.1</v>
      </c>
      <c r="E2056" s="88"/>
      <c r="F2056" s="60" t="s">
        <v>10202</v>
      </c>
      <c r="G2056" s="60" t="s">
        <v>0</v>
      </c>
      <c r="H2056" s="89">
        <v>40774.5</v>
      </c>
      <c r="I2056" s="68">
        <v>1215.5999999999999</v>
      </c>
    </row>
    <row r="2057" spans="1:9" ht="25.5">
      <c r="A2057" s="60" t="s">
        <v>7915</v>
      </c>
      <c r="B2057" s="68">
        <v>65708.09</v>
      </c>
      <c r="E2057" s="88"/>
      <c r="F2057" s="60" t="s">
        <v>10203</v>
      </c>
      <c r="G2057" s="60" t="s">
        <v>0</v>
      </c>
      <c r="H2057" s="89">
        <v>64492.49</v>
      </c>
      <c r="I2057" s="68">
        <v>1215.5999999999999</v>
      </c>
    </row>
    <row r="2058" spans="1:9" ht="25.5">
      <c r="A2058" s="60" t="s">
        <v>7916</v>
      </c>
      <c r="B2058" s="68">
        <v>40949.82</v>
      </c>
      <c r="E2058" s="88"/>
      <c r="F2058" s="60" t="s">
        <v>10204</v>
      </c>
      <c r="G2058" s="60" t="s">
        <v>0</v>
      </c>
      <c r="H2058" s="89">
        <v>40190.07</v>
      </c>
      <c r="I2058" s="68">
        <v>759.75</v>
      </c>
    </row>
    <row r="2059" spans="1:9" ht="25.5">
      <c r="A2059" s="60" t="s">
        <v>7917</v>
      </c>
      <c r="B2059" s="68">
        <v>12629.75</v>
      </c>
      <c r="E2059" s="88"/>
      <c r="F2059" s="60" t="s">
        <v>10205</v>
      </c>
      <c r="G2059" s="60" t="s">
        <v>0</v>
      </c>
      <c r="H2059" s="89">
        <v>11870</v>
      </c>
      <c r="I2059" s="68">
        <v>759.75</v>
      </c>
    </row>
    <row r="2060" spans="1:9" ht="25.5">
      <c r="A2060" s="60" t="s">
        <v>7918</v>
      </c>
      <c r="B2060" s="68">
        <v>71962.880000000005</v>
      </c>
      <c r="E2060" s="88"/>
      <c r="F2060" s="60" t="s">
        <v>10206</v>
      </c>
      <c r="G2060" s="60" t="s">
        <v>0</v>
      </c>
      <c r="H2060" s="89">
        <v>70747.28</v>
      </c>
      <c r="I2060" s="68">
        <v>1215.5999999999999</v>
      </c>
    </row>
    <row r="2061" spans="1:9" ht="25.5">
      <c r="A2061" s="60" t="s">
        <v>7919</v>
      </c>
      <c r="B2061" s="68">
        <v>18583.96</v>
      </c>
      <c r="E2061" s="88"/>
      <c r="F2061" s="60" t="s">
        <v>10207</v>
      </c>
      <c r="G2061" s="60" t="s">
        <v>0</v>
      </c>
      <c r="H2061" s="89">
        <v>17824.21</v>
      </c>
      <c r="I2061" s="68">
        <v>759.75</v>
      </c>
    </row>
    <row r="2062" spans="1:9" ht="25.5">
      <c r="A2062" s="60" t="s">
        <v>7920</v>
      </c>
      <c r="B2062" s="68">
        <v>20862.18</v>
      </c>
      <c r="E2062" s="88"/>
      <c r="F2062" s="60" t="s">
        <v>10208</v>
      </c>
      <c r="G2062" s="60" t="s">
        <v>0</v>
      </c>
      <c r="H2062" s="89">
        <v>20102.43</v>
      </c>
      <c r="I2062" s="68">
        <v>759.75</v>
      </c>
    </row>
    <row r="2063" spans="1:9" ht="38.25">
      <c r="A2063" s="60" t="s">
        <v>7921</v>
      </c>
      <c r="B2063" s="68">
        <v>12047.36</v>
      </c>
      <c r="E2063" s="88"/>
      <c r="F2063" s="60" t="s">
        <v>10209</v>
      </c>
      <c r="G2063" s="60" t="s">
        <v>0</v>
      </c>
      <c r="H2063" s="89">
        <v>11743.46</v>
      </c>
      <c r="I2063" s="68">
        <v>303.89999999999998</v>
      </c>
    </row>
    <row r="2064" spans="1:9" ht="38.25">
      <c r="A2064" s="60" t="s">
        <v>7922</v>
      </c>
      <c r="B2064" s="68">
        <v>51868.73</v>
      </c>
      <c r="E2064" s="88"/>
      <c r="F2064" s="60" t="s">
        <v>10210</v>
      </c>
      <c r="G2064" s="60" t="s">
        <v>0</v>
      </c>
      <c r="H2064" s="89">
        <v>50653.13</v>
      </c>
      <c r="I2064" s="68">
        <v>1215.5999999999999</v>
      </c>
    </row>
    <row r="2065" spans="1:9" ht="25.5">
      <c r="A2065" s="60" t="s">
        <v>7923</v>
      </c>
      <c r="B2065" s="68">
        <v>21122.82</v>
      </c>
      <c r="E2065" s="88"/>
      <c r="F2065" s="60" t="s">
        <v>10211</v>
      </c>
      <c r="G2065" s="60" t="s">
        <v>0</v>
      </c>
      <c r="H2065" s="89">
        <v>20363.07</v>
      </c>
      <c r="I2065" s="68">
        <v>759.75</v>
      </c>
    </row>
    <row r="2066" spans="1:9" ht="38.25">
      <c r="A2066" s="60" t="s">
        <v>7924</v>
      </c>
      <c r="B2066" s="68">
        <v>50652.92</v>
      </c>
      <c r="E2066" s="88"/>
      <c r="F2066" s="60" t="s">
        <v>10212</v>
      </c>
      <c r="G2066" s="60" t="s">
        <v>0</v>
      </c>
      <c r="H2066" s="89">
        <v>49437.32</v>
      </c>
      <c r="I2066" s="68">
        <v>1215.5999999999999</v>
      </c>
    </row>
    <row r="2067" spans="1:9">
      <c r="A2067" s="59" t="s">
        <v>7925</v>
      </c>
      <c r="B2067" s="69"/>
      <c r="E2067" s="84" t="s">
        <v>10213</v>
      </c>
      <c r="F2067" s="85"/>
      <c r="G2067" s="86"/>
      <c r="H2067" s="87"/>
      <c r="I2067" s="87"/>
    </row>
    <row r="2068" spans="1:9" ht="25.5">
      <c r="A2068" s="60" t="s">
        <v>7926</v>
      </c>
      <c r="B2068" s="68">
        <v>42.95</v>
      </c>
      <c r="E2068" s="88"/>
      <c r="F2068" s="60" t="s">
        <v>10214</v>
      </c>
      <c r="G2068" s="60" t="s">
        <v>2</v>
      </c>
      <c r="H2068" s="89">
        <v>28.18</v>
      </c>
      <c r="I2068" s="68">
        <v>14.77</v>
      </c>
    </row>
    <row r="2069" spans="1:9">
      <c r="A2069" s="60" t="s">
        <v>7927</v>
      </c>
      <c r="B2069" s="68">
        <v>41.63</v>
      </c>
      <c r="E2069" s="88"/>
      <c r="F2069" s="60" t="s">
        <v>10215</v>
      </c>
      <c r="G2069" s="60" t="s">
        <v>0</v>
      </c>
      <c r="H2069" s="89">
        <v>34.25</v>
      </c>
      <c r="I2069" s="68">
        <v>7.38</v>
      </c>
    </row>
    <row r="2070" spans="1:9">
      <c r="A2070" s="60" t="s">
        <v>7928</v>
      </c>
      <c r="B2070" s="68">
        <v>948.93</v>
      </c>
      <c r="E2070" s="88"/>
      <c r="F2070" s="60" t="s">
        <v>10216</v>
      </c>
      <c r="G2070" s="60" t="s">
        <v>0</v>
      </c>
      <c r="H2070" s="89">
        <v>900.84</v>
      </c>
      <c r="I2070" s="68">
        <v>48.09</v>
      </c>
    </row>
    <row r="2071" spans="1:9">
      <c r="A2071" s="60" t="s">
        <v>7929</v>
      </c>
      <c r="B2071" s="68">
        <v>19.41</v>
      </c>
      <c r="E2071" s="88"/>
      <c r="F2071" s="60" t="s">
        <v>10217</v>
      </c>
      <c r="G2071" s="60" t="s">
        <v>0</v>
      </c>
      <c r="H2071" s="89">
        <v>12.03</v>
      </c>
      <c r="I2071" s="68">
        <v>7.38</v>
      </c>
    </row>
    <row r="2072" spans="1:9">
      <c r="A2072" s="60" t="s">
        <v>7930</v>
      </c>
      <c r="B2072" s="68">
        <v>7.19</v>
      </c>
      <c r="E2072" s="88"/>
      <c r="F2072" s="60" t="s">
        <v>10218</v>
      </c>
      <c r="G2072" s="60" t="s">
        <v>0</v>
      </c>
      <c r="H2072" s="89">
        <v>1.66</v>
      </c>
      <c r="I2072" s="68">
        <v>5.53</v>
      </c>
    </row>
    <row r="2073" spans="1:9">
      <c r="A2073" s="60" t="s">
        <v>7931</v>
      </c>
      <c r="B2073" s="68">
        <v>18.899999999999999</v>
      </c>
      <c r="E2073" s="88"/>
      <c r="F2073" s="60" t="s">
        <v>10219</v>
      </c>
      <c r="G2073" s="60" t="s">
        <v>0</v>
      </c>
      <c r="H2073" s="89">
        <v>11.52</v>
      </c>
      <c r="I2073" s="68">
        <v>7.38</v>
      </c>
    </row>
    <row r="2074" spans="1:9" ht="25.5">
      <c r="A2074" s="60" t="s">
        <v>7932</v>
      </c>
      <c r="B2074" s="68">
        <v>328.94</v>
      </c>
      <c r="E2074" s="88"/>
      <c r="F2074" s="60" t="s">
        <v>10220</v>
      </c>
      <c r="G2074" s="60" t="s">
        <v>0</v>
      </c>
      <c r="H2074" s="89">
        <v>328.19</v>
      </c>
      <c r="I2074" s="68">
        <v>0.75</v>
      </c>
    </row>
    <row r="2075" spans="1:9" ht="25.5">
      <c r="A2075" s="60" t="s">
        <v>7933</v>
      </c>
      <c r="B2075" s="68">
        <v>251.7</v>
      </c>
      <c r="E2075" s="88"/>
      <c r="F2075" s="60" t="s">
        <v>10221</v>
      </c>
      <c r="G2075" s="60" t="s">
        <v>0</v>
      </c>
      <c r="H2075" s="89">
        <v>233.23</v>
      </c>
      <c r="I2075" s="68">
        <v>18.47</v>
      </c>
    </row>
    <row r="2076" spans="1:9" ht="25.5">
      <c r="A2076" s="60" t="s">
        <v>7934</v>
      </c>
      <c r="B2076" s="68">
        <v>127.23</v>
      </c>
      <c r="E2076" s="88"/>
      <c r="F2076" s="60" t="s">
        <v>10222</v>
      </c>
      <c r="G2076" s="60" t="s">
        <v>0</v>
      </c>
      <c r="H2076" s="89">
        <v>108.76</v>
      </c>
      <c r="I2076" s="68">
        <v>18.47</v>
      </c>
    </row>
    <row r="2077" spans="1:9">
      <c r="A2077" s="60" t="s">
        <v>7935</v>
      </c>
      <c r="B2077" s="68">
        <v>253.8</v>
      </c>
      <c r="E2077" s="88"/>
      <c r="F2077" s="60" t="s">
        <v>10223</v>
      </c>
      <c r="G2077" s="60" t="s">
        <v>0</v>
      </c>
      <c r="H2077" s="89">
        <v>149.94</v>
      </c>
      <c r="I2077" s="68">
        <v>103.86</v>
      </c>
    </row>
    <row r="2078" spans="1:9">
      <c r="A2078" s="60" t="s">
        <v>7936</v>
      </c>
      <c r="B2078" s="68">
        <v>292.42</v>
      </c>
      <c r="E2078" s="88"/>
      <c r="F2078" s="60" t="s">
        <v>10224</v>
      </c>
      <c r="G2078" s="60" t="s">
        <v>0</v>
      </c>
      <c r="H2078" s="89">
        <v>188.56</v>
      </c>
      <c r="I2078" s="68">
        <v>103.86</v>
      </c>
    </row>
    <row r="2079" spans="1:9" ht="25.5">
      <c r="A2079" s="60" t="s">
        <v>7937</v>
      </c>
      <c r="B2079" s="68">
        <v>379</v>
      </c>
      <c r="E2079" s="88"/>
      <c r="F2079" s="60" t="s">
        <v>10225</v>
      </c>
      <c r="G2079" s="60" t="s">
        <v>10226</v>
      </c>
      <c r="H2079" s="89">
        <v>378.25</v>
      </c>
      <c r="I2079" s="68">
        <v>0.75</v>
      </c>
    </row>
    <row r="2080" spans="1:9" ht="25.5">
      <c r="A2080" s="60" t="s">
        <v>7938</v>
      </c>
      <c r="B2080" s="68">
        <v>911.86</v>
      </c>
      <c r="E2080" s="88"/>
      <c r="F2080" s="60" t="s">
        <v>10227</v>
      </c>
      <c r="G2080" s="60" t="s">
        <v>10226</v>
      </c>
      <c r="H2080" s="89">
        <v>911.11</v>
      </c>
      <c r="I2080" s="68">
        <v>0.75</v>
      </c>
    </row>
    <row r="2081" spans="1:9">
      <c r="A2081" s="60" t="s">
        <v>7939</v>
      </c>
      <c r="B2081" s="68">
        <v>52.16</v>
      </c>
      <c r="E2081" s="88"/>
      <c r="F2081" s="60" t="s">
        <v>10228</v>
      </c>
      <c r="G2081" s="60" t="s">
        <v>0</v>
      </c>
      <c r="H2081" s="89">
        <v>15.25</v>
      </c>
      <c r="I2081" s="68">
        <v>36.909999999999997</v>
      </c>
    </row>
    <row r="2082" spans="1:9">
      <c r="A2082" s="60" t="s">
        <v>7940</v>
      </c>
      <c r="B2082" s="68">
        <v>290.95</v>
      </c>
      <c r="E2082" s="88"/>
      <c r="F2082" s="60" t="s">
        <v>10229</v>
      </c>
      <c r="G2082" s="60" t="s">
        <v>10226</v>
      </c>
      <c r="H2082" s="89">
        <v>290.2</v>
      </c>
      <c r="I2082" s="68">
        <v>0.75</v>
      </c>
    </row>
    <row r="2083" spans="1:9">
      <c r="A2083" s="60" t="s">
        <v>7941</v>
      </c>
      <c r="B2083" s="68">
        <v>207.72</v>
      </c>
      <c r="E2083" s="88"/>
      <c r="F2083" s="60" t="s">
        <v>10230</v>
      </c>
      <c r="G2083" s="60" t="s">
        <v>0</v>
      </c>
      <c r="H2083" s="89">
        <v>0</v>
      </c>
      <c r="I2083" s="68">
        <v>207.72</v>
      </c>
    </row>
    <row r="2084" spans="1:9" ht="25.5">
      <c r="A2084" s="60" t="s">
        <v>7942</v>
      </c>
      <c r="B2084" s="68">
        <v>1009.95</v>
      </c>
      <c r="E2084" s="88"/>
      <c r="F2084" s="60" t="s">
        <v>10231</v>
      </c>
      <c r="G2084" s="60" t="s">
        <v>10226</v>
      </c>
      <c r="H2084" s="89">
        <v>1009.2</v>
      </c>
      <c r="I2084" s="68">
        <v>0.75</v>
      </c>
    </row>
    <row r="2085" spans="1:9">
      <c r="A2085" s="60" t="s">
        <v>7943</v>
      </c>
      <c r="B2085" s="68">
        <v>11.8</v>
      </c>
      <c r="E2085" s="88"/>
      <c r="F2085" s="60" t="s">
        <v>10232</v>
      </c>
      <c r="G2085" s="60" t="s">
        <v>410</v>
      </c>
      <c r="H2085" s="89">
        <v>11.2</v>
      </c>
      <c r="I2085" s="68">
        <v>0.6</v>
      </c>
    </row>
    <row r="2086" spans="1:9">
      <c r="A2086" s="60" t="s">
        <v>7944</v>
      </c>
      <c r="B2086" s="68">
        <v>12.1</v>
      </c>
      <c r="E2086" s="88"/>
      <c r="F2086" s="60" t="s">
        <v>10233</v>
      </c>
      <c r="G2086" s="60" t="s">
        <v>410</v>
      </c>
      <c r="H2086" s="89">
        <v>11.2</v>
      </c>
      <c r="I2086" s="68">
        <v>0.9</v>
      </c>
    </row>
    <row r="2087" spans="1:9" ht="38.25">
      <c r="A2087" s="60" t="s">
        <v>7945</v>
      </c>
      <c r="B2087" s="68">
        <v>36.950000000000003</v>
      </c>
      <c r="E2087" s="88"/>
      <c r="F2087" s="60" t="s">
        <v>10234</v>
      </c>
      <c r="G2087" s="60" t="s">
        <v>0</v>
      </c>
      <c r="H2087" s="89">
        <v>29.43</v>
      </c>
      <c r="I2087" s="68">
        <v>7.52</v>
      </c>
    </row>
    <row r="2088" spans="1:9">
      <c r="A2088" s="60" t="s">
        <v>7946</v>
      </c>
      <c r="B2088" s="68">
        <v>30.16</v>
      </c>
      <c r="E2088" s="88"/>
      <c r="F2088" s="60" t="s">
        <v>10235</v>
      </c>
      <c r="G2088" s="60" t="s">
        <v>10226</v>
      </c>
      <c r="H2088" s="89">
        <v>29.41</v>
      </c>
      <c r="I2088" s="68">
        <v>0.75</v>
      </c>
    </row>
    <row r="2089" spans="1:9">
      <c r="A2089" s="60" t="s">
        <v>7947</v>
      </c>
      <c r="B2089" s="68">
        <v>60.58</v>
      </c>
      <c r="E2089" s="88"/>
      <c r="F2089" s="60" t="s">
        <v>10236</v>
      </c>
      <c r="G2089" s="60" t="s">
        <v>0</v>
      </c>
      <c r="H2089" s="89">
        <v>8.65</v>
      </c>
      <c r="I2089" s="68">
        <v>51.93</v>
      </c>
    </row>
    <row r="2090" spans="1:9">
      <c r="A2090" s="60" t="s">
        <v>7948</v>
      </c>
      <c r="B2090" s="68">
        <v>34.799999999999997</v>
      </c>
      <c r="E2090" s="88"/>
      <c r="F2090" s="60" t="s">
        <v>10237</v>
      </c>
      <c r="G2090" s="60" t="s">
        <v>0</v>
      </c>
      <c r="H2090" s="89">
        <v>34.049999999999997</v>
      </c>
      <c r="I2090" s="68">
        <v>0.75</v>
      </c>
    </row>
    <row r="2091" spans="1:9" ht="25.5">
      <c r="A2091" s="60" t="s">
        <v>7949</v>
      </c>
      <c r="B2091" s="68">
        <v>193.58</v>
      </c>
      <c r="E2091" s="88"/>
      <c r="F2091" s="60" t="s">
        <v>10238</v>
      </c>
      <c r="G2091" s="60" t="s">
        <v>0</v>
      </c>
      <c r="H2091" s="89">
        <v>89.72</v>
      </c>
      <c r="I2091" s="68">
        <v>103.86</v>
      </c>
    </row>
    <row r="2092" spans="1:9" ht="25.5">
      <c r="A2092" s="60" t="s">
        <v>7950</v>
      </c>
      <c r="B2092" s="68">
        <v>280.27</v>
      </c>
      <c r="E2092" s="88"/>
      <c r="F2092" s="60" t="s">
        <v>10239</v>
      </c>
      <c r="G2092" s="60" t="s">
        <v>0</v>
      </c>
      <c r="H2092" s="89">
        <v>279.52</v>
      </c>
      <c r="I2092" s="68">
        <v>0.75</v>
      </c>
    </row>
    <row r="2093" spans="1:9" ht="25.5">
      <c r="A2093" s="60" t="s">
        <v>7951</v>
      </c>
      <c r="B2093" s="68">
        <v>428.55</v>
      </c>
      <c r="E2093" s="88"/>
      <c r="F2093" s="60" t="s">
        <v>10240</v>
      </c>
      <c r="G2093" s="60" t="s">
        <v>0</v>
      </c>
      <c r="H2093" s="89">
        <v>324.69</v>
      </c>
      <c r="I2093" s="68">
        <v>103.86</v>
      </c>
    </row>
    <row r="2094" spans="1:9" ht="25.5">
      <c r="A2094" s="60" t="s">
        <v>7952</v>
      </c>
      <c r="B2094" s="68">
        <v>1804.83</v>
      </c>
      <c r="E2094" s="88"/>
      <c r="F2094" s="60" t="s">
        <v>10241</v>
      </c>
      <c r="G2094" s="60" t="s">
        <v>0</v>
      </c>
      <c r="H2094" s="89">
        <v>1767.92</v>
      </c>
      <c r="I2094" s="68">
        <v>36.909999999999997</v>
      </c>
    </row>
    <row r="2095" spans="1:9" ht="25.5">
      <c r="A2095" s="60" t="s">
        <v>7953</v>
      </c>
      <c r="B2095" s="68">
        <v>2676.72</v>
      </c>
      <c r="E2095" s="88"/>
      <c r="F2095" s="60" t="s">
        <v>10242</v>
      </c>
      <c r="G2095" s="60" t="s">
        <v>0</v>
      </c>
      <c r="H2095" s="89">
        <v>2639.81</v>
      </c>
      <c r="I2095" s="68">
        <v>36.909999999999997</v>
      </c>
    </row>
    <row r="2096" spans="1:9" ht="25.5">
      <c r="A2096" s="60" t="s">
        <v>7954</v>
      </c>
      <c r="B2096" s="68">
        <v>2893.18</v>
      </c>
      <c r="E2096" s="88"/>
      <c r="F2096" s="60" t="s">
        <v>10243</v>
      </c>
      <c r="G2096" s="60" t="s">
        <v>0</v>
      </c>
      <c r="H2096" s="89">
        <v>2856.27</v>
      </c>
      <c r="I2096" s="68">
        <v>36.909999999999997</v>
      </c>
    </row>
    <row r="2097" spans="1:9">
      <c r="A2097" s="58" t="s">
        <v>2535</v>
      </c>
      <c r="B2097" s="66"/>
      <c r="E2097" s="80" t="s">
        <v>2536</v>
      </c>
      <c r="F2097" s="81"/>
      <c r="G2097" s="82"/>
      <c r="H2097" s="83"/>
      <c r="I2097" s="83"/>
    </row>
    <row r="2098" spans="1:9">
      <c r="A2098" s="59" t="s">
        <v>2537</v>
      </c>
      <c r="B2098" s="69"/>
      <c r="E2098" s="84" t="s">
        <v>2538</v>
      </c>
      <c r="F2098" s="85"/>
      <c r="G2098" s="86"/>
      <c r="H2098" s="87"/>
      <c r="I2098" s="87"/>
    </row>
    <row r="2099" spans="1:9" ht="25.5">
      <c r="A2099" s="60" t="s">
        <v>2539</v>
      </c>
      <c r="B2099" s="68">
        <v>103.17</v>
      </c>
      <c r="E2099" s="88"/>
      <c r="F2099" s="60" t="s">
        <v>2540</v>
      </c>
      <c r="G2099" s="60" t="s">
        <v>0</v>
      </c>
      <c r="H2099" s="89">
        <v>39.619999999999997</v>
      </c>
      <c r="I2099" s="68">
        <v>63.55</v>
      </c>
    </row>
    <row r="2100" spans="1:9" ht="25.5">
      <c r="A2100" s="60" t="s">
        <v>2541</v>
      </c>
      <c r="B2100" s="68">
        <v>170.02</v>
      </c>
      <c r="E2100" s="88"/>
      <c r="F2100" s="60" t="s">
        <v>2542</v>
      </c>
      <c r="G2100" s="60" t="s">
        <v>0</v>
      </c>
      <c r="H2100" s="89">
        <v>81.349999999999994</v>
      </c>
      <c r="I2100" s="68">
        <v>88.67</v>
      </c>
    </row>
    <row r="2101" spans="1:9" ht="25.5">
      <c r="A2101" s="60" t="s">
        <v>2543</v>
      </c>
      <c r="B2101" s="68">
        <v>261.77</v>
      </c>
      <c r="E2101" s="88"/>
      <c r="F2101" s="60" t="s">
        <v>2544</v>
      </c>
      <c r="G2101" s="60" t="s">
        <v>0</v>
      </c>
      <c r="H2101" s="89">
        <v>148.01</v>
      </c>
      <c r="I2101" s="68">
        <v>113.76</v>
      </c>
    </row>
    <row r="2102" spans="1:9" ht="25.5">
      <c r="A2102" s="60" t="s">
        <v>2545</v>
      </c>
      <c r="B2102" s="68">
        <v>378.81</v>
      </c>
      <c r="E2102" s="88"/>
      <c r="F2102" s="60" t="s">
        <v>2546</v>
      </c>
      <c r="G2102" s="60" t="s">
        <v>0</v>
      </c>
      <c r="H2102" s="89">
        <v>237.73</v>
      </c>
      <c r="I2102" s="68">
        <v>141.08000000000001</v>
      </c>
    </row>
    <row r="2103" spans="1:9" ht="25.5">
      <c r="A2103" s="60" t="s">
        <v>2547</v>
      </c>
      <c r="B2103" s="68">
        <v>648.94000000000005</v>
      </c>
      <c r="E2103" s="88"/>
      <c r="F2103" s="60" t="s">
        <v>2548</v>
      </c>
      <c r="G2103" s="60" t="s">
        <v>0</v>
      </c>
      <c r="H2103" s="89">
        <v>459.81</v>
      </c>
      <c r="I2103" s="68">
        <v>189.13</v>
      </c>
    </row>
    <row r="2104" spans="1:9">
      <c r="A2104" s="59" t="s">
        <v>2549</v>
      </c>
      <c r="B2104" s="69"/>
      <c r="E2104" s="84" t="s">
        <v>2550</v>
      </c>
      <c r="F2104" s="85"/>
      <c r="G2104" s="86"/>
      <c r="H2104" s="87"/>
      <c r="I2104" s="87"/>
    </row>
    <row r="2105" spans="1:9" ht="25.5">
      <c r="A2105" s="60" t="s">
        <v>2551</v>
      </c>
      <c r="B2105" s="68">
        <v>106.04</v>
      </c>
      <c r="E2105" s="88"/>
      <c r="F2105" s="60" t="s">
        <v>2552</v>
      </c>
      <c r="G2105" s="60" t="s">
        <v>0</v>
      </c>
      <c r="H2105" s="89">
        <v>50.66</v>
      </c>
      <c r="I2105" s="68">
        <v>55.38</v>
      </c>
    </row>
    <row r="2106" spans="1:9" ht="25.5">
      <c r="A2106" s="60" t="s">
        <v>2553</v>
      </c>
      <c r="B2106" s="68">
        <v>175.95</v>
      </c>
      <c r="E2106" s="88"/>
      <c r="F2106" s="60" t="s">
        <v>2554</v>
      </c>
      <c r="G2106" s="60" t="s">
        <v>0</v>
      </c>
      <c r="H2106" s="89">
        <v>102.13</v>
      </c>
      <c r="I2106" s="68">
        <v>73.819999999999993</v>
      </c>
    </row>
    <row r="2107" spans="1:9" ht="25.5">
      <c r="A2107" s="60" t="s">
        <v>2555</v>
      </c>
      <c r="B2107" s="68">
        <v>283.86</v>
      </c>
      <c r="E2107" s="88"/>
      <c r="F2107" s="60" t="s">
        <v>2556</v>
      </c>
      <c r="G2107" s="60" t="s">
        <v>0</v>
      </c>
      <c r="H2107" s="89">
        <v>191.57</v>
      </c>
      <c r="I2107" s="68">
        <v>92.29</v>
      </c>
    </row>
    <row r="2108" spans="1:9" ht="25.5">
      <c r="A2108" s="60" t="s">
        <v>2557</v>
      </c>
      <c r="B2108" s="68">
        <v>427.89</v>
      </c>
      <c r="E2108" s="88"/>
      <c r="F2108" s="60" t="s">
        <v>2558</v>
      </c>
      <c r="G2108" s="60" t="s">
        <v>0</v>
      </c>
      <c r="H2108" s="89">
        <v>317.16000000000003</v>
      </c>
      <c r="I2108" s="68">
        <v>110.73</v>
      </c>
    </row>
    <row r="2109" spans="1:9">
      <c r="A2109" s="59" t="s">
        <v>2559</v>
      </c>
      <c r="B2109" s="69"/>
      <c r="E2109" s="84" t="s">
        <v>2560</v>
      </c>
      <c r="F2109" s="85"/>
      <c r="G2109" s="86"/>
      <c r="H2109" s="87"/>
      <c r="I2109" s="87"/>
    </row>
    <row r="2110" spans="1:9" ht="38.25">
      <c r="A2110" s="60" t="s">
        <v>2561</v>
      </c>
      <c r="B2110" s="68">
        <v>372.6</v>
      </c>
      <c r="E2110" s="88"/>
      <c r="F2110" s="60" t="s">
        <v>2562</v>
      </c>
      <c r="G2110" s="60" t="s">
        <v>0</v>
      </c>
      <c r="H2110" s="89">
        <v>262.24</v>
      </c>
      <c r="I2110" s="68">
        <v>110.36</v>
      </c>
    </row>
    <row r="2111" spans="1:9" ht="38.25">
      <c r="A2111" s="60" t="s">
        <v>2563</v>
      </c>
      <c r="B2111" s="68">
        <v>415.09</v>
      </c>
      <c r="E2111" s="88"/>
      <c r="F2111" s="60" t="s">
        <v>2564</v>
      </c>
      <c r="G2111" s="60" t="s">
        <v>0</v>
      </c>
      <c r="H2111" s="89">
        <v>304.73</v>
      </c>
      <c r="I2111" s="68">
        <v>110.36</v>
      </c>
    </row>
    <row r="2112" spans="1:9" ht="38.25">
      <c r="A2112" s="60" t="s">
        <v>2565</v>
      </c>
      <c r="B2112" s="68">
        <v>485.52</v>
      </c>
      <c r="E2112" s="88"/>
      <c r="F2112" s="60" t="s">
        <v>2566</v>
      </c>
      <c r="G2112" s="60" t="s">
        <v>0</v>
      </c>
      <c r="H2112" s="89">
        <v>347.55</v>
      </c>
      <c r="I2112" s="68">
        <v>137.97</v>
      </c>
    </row>
    <row r="2113" spans="1:9" ht="38.25">
      <c r="A2113" s="60" t="s">
        <v>2567</v>
      </c>
      <c r="B2113" s="68">
        <v>537.11</v>
      </c>
      <c r="E2113" s="88"/>
      <c r="F2113" s="60" t="s">
        <v>2568</v>
      </c>
      <c r="G2113" s="60" t="s">
        <v>0</v>
      </c>
      <c r="H2113" s="89">
        <v>399.14</v>
      </c>
      <c r="I2113" s="68">
        <v>137.97</v>
      </c>
    </row>
    <row r="2114" spans="1:9" ht="38.25">
      <c r="A2114" s="60" t="s">
        <v>2569</v>
      </c>
      <c r="B2114" s="68">
        <v>748.95</v>
      </c>
      <c r="E2114" s="88"/>
      <c r="F2114" s="60" t="s">
        <v>2570</v>
      </c>
      <c r="G2114" s="60" t="s">
        <v>0</v>
      </c>
      <c r="H2114" s="89">
        <v>583.41</v>
      </c>
      <c r="I2114" s="68">
        <v>165.54</v>
      </c>
    </row>
    <row r="2115" spans="1:9" ht="38.25">
      <c r="A2115" s="60" t="s">
        <v>2571</v>
      </c>
      <c r="B2115" s="68">
        <v>926.57</v>
      </c>
      <c r="E2115" s="88"/>
      <c r="F2115" s="60" t="s">
        <v>2572</v>
      </c>
      <c r="G2115" s="60" t="s">
        <v>0</v>
      </c>
      <c r="H2115" s="89">
        <v>761.03</v>
      </c>
      <c r="I2115" s="68">
        <v>165.54</v>
      </c>
    </row>
    <row r="2116" spans="1:9">
      <c r="A2116" s="59" t="s">
        <v>2573</v>
      </c>
      <c r="B2116" s="69"/>
      <c r="E2116" s="84" t="s">
        <v>2574</v>
      </c>
      <c r="F2116" s="85"/>
      <c r="G2116" s="86"/>
      <c r="H2116" s="87"/>
      <c r="I2116" s="87"/>
    </row>
    <row r="2117" spans="1:9" ht="38.25">
      <c r="A2117" s="60" t="s">
        <v>2575</v>
      </c>
      <c r="B2117" s="68">
        <v>447.49</v>
      </c>
      <c r="E2117" s="88"/>
      <c r="F2117" s="60" t="s">
        <v>2576</v>
      </c>
      <c r="G2117" s="60" t="s">
        <v>0</v>
      </c>
      <c r="H2117" s="89">
        <v>364.7</v>
      </c>
      <c r="I2117" s="68">
        <v>82.79</v>
      </c>
    </row>
    <row r="2118" spans="1:9" ht="38.25">
      <c r="A2118" s="60" t="s">
        <v>2577</v>
      </c>
      <c r="B2118" s="68">
        <v>515.21</v>
      </c>
      <c r="E2118" s="88"/>
      <c r="F2118" s="60" t="s">
        <v>2578</v>
      </c>
      <c r="G2118" s="60" t="s">
        <v>0</v>
      </c>
      <c r="H2118" s="89">
        <v>432.42</v>
      </c>
      <c r="I2118" s="68">
        <v>82.79</v>
      </c>
    </row>
    <row r="2119" spans="1:9" ht="38.25">
      <c r="A2119" s="60" t="s">
        <v>2579</v>
      </c>
      <c r="B2119" s="68">
        <v>582.05999999999995</v>
      </c>
      <c r="E2119" s="88"/>
      <c r="F2119" s="60" t="s">
        <v>2580</v>
      </c>
      <c r="G2119" s="60" t="s">
        <v>0</v>
      </c>
      <c r="H2119" s="89">
        <v>471.7</v>
      </c>
      <c r="I2119" s="68">
        <v>110.36</v>
      </c>
    </row>
    <row r="2120" spans="1:9" ht="38.25">
      <c r="A2120" s="60" t="s">
        <v>2581</v>
      </c>
      <c r="B2120" s="68">
        <v>656.37</v>
      </c>
      <c r="E2120" s="88"/>
      <c r="F2120" s="60" t="s">
        <v>2582</v>
      </c>
      <c r="G2120" s="60" t="s">
        <v>0</v>
      </c>
      <c r="H2120" s="89">
        <v>546.01</v>
      </c>
      <c r="I2120" s="68">
        <v>110.36</v>
      </c>
    </row>
    <row r="2121" spans="1:9" ht="38.25">
      <c r="A2121" s="60" t="s">
        <v>2583</v>
      </c>
      <c r="B2121" s="68">
        <v>899.53</v>
      </c>
      <c r="E2121" s="88"/>
      <c r="F2121" s="60" t="s">
        <v>2584</v>
      </c>
      <c r="G2121" s="60" t="s">
        <v>0</v>
      </c>
      <c r="H2121" s="89">
        <v>761.56</v>
      </c>
      <c r="I2121" s="68">
        <v>137.97</v>
      </c>
    </row>
    <row r="2122" spans="1:9" ht="38.25">
      <c r="A2122" s="60" t="s">
        <v>2585</v>
      </c>
      <c r="B2122" s="68">
        <v>1186.83</v>
      </c>
      <c r="E2122" s="88"/>
      <c r="F2122" s="60" t="s">
        <v>2586</v>
      </c>
      <c r="G2122" s="60" t="s">
        <v>0</v>
      </c>
      <c r="H2122" s="89">
        <v>1048.8599999999999</v>
      </c>
      <c r="I2122" s="68">
        <v>137.97</v>
      </c>
    </row>
    <row r="2123" spans="1:9">
      <c r="A2123" s="59" t="s">
        <v>2587</v>
      </c>
      <c r="B2123" s="69"/>
      <c r="E2123" s="84" t="s">
        <v>2588</v>
      </c>
      <c r="F2123" s="85"/>
      <c r="G2123" s="86"/>
      <c r="H2123" s="87"/>
      <c r="I2123" s="87"/>
    </row>
    <row r="2124" spans="1:9" ht="38.25">
      <c r="A2124" s="60" t="s">
        <v>2589</v>
      </c>
      <c r="B2124" s="68">
        <v>2149.4499999999998</v>
      </c>
      <c r="E2124" s="88"/>
      <c r="F2124" s="60" t="s">
        <v>2590</v>
      </c>
      <c r="G2124" s="60" t="s">
        <v>1</v>
      </c>
      <c r="H2124" s="89">
        <v>2051.58</v>
      </c>
      <c r="I2124" s="68">
        <v>97.87</v>
      </c>
    </row>
    <row r="2125" spans="1:9">
      <c r="A2125" s="59" t="s">
        <v>2591</v>
      </c>
      <c r="B2125" s="69"/>
      <c r="E2125" s="84" t="s">
        <v>2592</v>
      </c>
      <c r="F2125" s="85"/>
      <c r="G2125" s="86"/>
      <c r="H2125" s="87"/>
      <c r="I2125" s="87"/>
    </row>
    <row r="2126" spans="1:9">
      <c r="A2126" s="60" t="s">
        <v>2593</v>
      </c>
      <c r="B2126" s="68">
        <v>53.38</v>
      </c>
      <c r="E2126" s="88"/>
      <c r="F2126" s="60" t="s">
        <v>2594</v>
      </c>
      <c r="G2126" s="60" t="s">
        <v>164</v>
      </c>
      <c r="H2126" s="89">
        <v>46.81</v>
      </c>
      <c r="I2126" s="68">
        <v>6.57</v>
      </c>
    </row>
    <row r="2127" spans="1:9">
      <c r="A2127" s="59" t="s">
        <v>2595</v>
      </c>
      <c r="B2127" s="69"/>
      <c r="E2127" s="84" t="s">
        <v>2596</v>
      </c>
      <c r="F2127" s="85"/>
      <c r="G2127" s="86"/>
      <c r="H2127" s="87"/>
      <c r="I2127" s="87"/>
    </row>
    <row r="2128" spans="1:9">
      <c r="A2128" s="60" t="s">
        <v>2597</v>
      </c>
      <c r="B2128" s="68">
        <v>34.54</v>
      </c>
      <c r="E2128" s="88"/>
      <c r="F2128" s="60" t="s">
        <v>2598</v>
      </c>
      <c r="G2128" s="60" t="s">
        <v>0</v>
      </c>
      <c r="H2128" s="89">
        <v>23.46</v>
      </c>
      <c r="I2128" s="68">
        <v>11.08</v>
      </c>
    </row>
    <row r="2129" spans="1:9">
      <c r="A2129" s="60" t="s">
        <v>2599</v>
      </c>
      <c r="B2129" s="68">
        <v>55.97</v>
      </c>
      <c r="E2129" s="88"/>
      <c r="F2129" s="60" t="s">
        <v>2600</v>
      </c>
      <c r="G2129" s="60" t="s">
        <v>0</v>
      </c>
      <c r="H2129" s="89">
        <v>37.5</v>
      </c>
      <c r="I2129" s="68">
        <v>18.47</v>
      </c>
    </row>
    <row r="2130" spans="1:9">
      <c r="A2130" s="60" t="s">
        <v>2601</v>
      </c>
      <c r="B2130" s="68">
        <v>68.790000000000006</v>
      </c>
      <c r="E2130" s="88"/>
      <c r="F2130" s="60" t="s">
        <v>2602</v>
      </c>
      <c r="G2130" s="60" t="s">
        <v>0</v>
      </c>
      <c r="H2130" s="89">
        <v>31.88</v>
      </c>
      <c r="I2130" s="68">
        <v>36.909999999999997</v>
      </c>
    </row>
    <row r="2131" spans="1:9">
      <c r="A2131" s="60" t="s">
        <v>2603</v>
      </c>
      <c r="B2131" s="68">
        <v>138.16999999999999</v>
      </c>
      <c r="E2131" s="88"/>
      <c r="F2131" s="60" t="s">
        <v>2604</v>
      </c>
      <c r="G2131" s="60" t="s">
        <v>0</v>
      </c>
      <c r="H2131" s="89">
        <v>101.26</v>
      </c>
      <c r="I2131" s="68">
        <v>36.909999999999997</v>
      </c>
    </row>
    <row r="2132" spans="1:9">
      <c r="A2132" s="60" t="s">
        <v>2605</v>
      </c>
      <c r="B2132" s="68">
        <v>178.27</v>
      </c>
      <c r="E2132" s="88"/>
      <c r="F2132" s="60" t="s">
        <v>2606</v>
      </c>
      <c r="G2132" s="60" t="s">
        <v>0</v>
      </c>
      <c r="H2132" s="89">
        <v>141.36000000000001</v>
      </c>
      <c r="I2132" s="68">
        <v>36.909999999999997</v>
      </c>
    </row>
    <row r="2133" spans="1:9">
      <c r="A2133" s="60" t="s">
        <v>2607</v>
      </c>
      <c r="B2133" s="68">
        <v>545.28</v>
      </c>
      <c r="E2133" s="88"/>
      <c r="F2133" s="60" t="s">
        <v>2608</v>
      </c>
      <c r="G2133" s="60" t="s">
        <v>0</v>
      </c>
      <c r="H2133" s="89">
        <v>500.99</v>
      </c>
      <c r="I2133" s="68">
        <v>44.29</v>
      </c>
    </row>
    <row r="2134" spans="1:9">
      <c r="A2134" s="60" t="s">
        <v>2609</v>
      </c>
      <c r="B2134" s="68">
        <v>719.78</v>
      </c>
      <c r="E2134" s="88"/>
      <c r="F2134" s="60" t="s">
        <v>2610</v>
      </c>
      <c r="G2134" s="60" t="s">
        <v>0</v>
      </c>
      <c r="H2134" s="89">
        <v>675.49</v>
      </c>
      <c r="I2134" s="68">
        <v>44.29</v>
      </c>
    </row>
    <row r="2135" spans="1:9">
      <c r="A2135" s="60" t="s">
        <v>2611</v>
      </c>
      <c r="B2135" s="68">
        <v>251.92</v>
      </c>
      <c r="E2135" s="88"/>
      <c r="F2135" s="60" t="s">
        <v>2612</v>
      </c>
      <c r="G2135" s="60" t="s">
        <v>0</v>
      </c>
      <c r="H2135" s="89">
        <v>207.63</v>
      </c>
      <c r="I2135" s="68">
        <v>44.29</v>
      </c>
    </row>
    <row r="2136" spans="1:9">
      <c r="A2136" s="59" t="s">
        <v>2613</v>
      </c>
      <c r="B2136" s="69"/>
      <c r="E2136" s="84" t="s">
        <v>2614</v>
      </c>
      <c r="F2136" s="85"/>
      <c r="G2136" s="86"/>
      <c r="H2136" s="87"/>
      <c r="I2136" s="87"/>
    </row>
    <row r="2137" spans="1:9">
      <c r="A2137" s="60" t="s">
        <v>2615</v>
      </c>
      <c r="B2137" s="68">
        <v>20.82</v>
      </c>
      <c r="E2137" s="88"/>
      <c r="F2137" s="60" t="s">
        <v>2616</v>
      </c>
      <c r="G2137" s="60" t="s">
        <v>0</v>
      </c>
      <c r="H2137" s="89">
        <v>13.44</v>
      </c>
      <c r="I2137" s="68">
        <v>7.38</v>
      </c>
    </row>
    <row r="2138" spans="1:9">
      <c r="A2138" s="60" t="s">
        <v>2617</v>
      </c>
      <c r="B2138" s="68">
        <v>43.01</v>
      </c>
      <c r="E2138" s="88"/>
      <c r="F2138" s="60" t="s">
        <v>2618</v>
      </c>
      <c r="G2138" s="60" t="s">
        <v>0</v>
      </c>
      <c r="H2138" s="89">
        <v>35.630000000000003</v>
      </c>
      <c r="I2138" s="68">
        <v>7.38</v>
      </c>
    </row>
    <row r="2139" spans="1:9">
      <c r="A2139" s="60" t="s">
        <v>2619</v>
      </c>
      <c r="B2139" s="68">
        <v>57.09</v>
      </c>
      <c r="E2139" s="88"/>
      <c r="F2139" s="60" t="s">
        <v>2620</v>
      </c>
      <c r="G2139" s="60" t="s">
        <v>0</v>
      </c>
      <c r="H2139" s="89">
        <v>49.71</v>
      </c>
      <c r="I2139" s="68">
        <v>7.38</v>
      </c>
    </row>
    <row r="2140" spans="1:9">
      <c r="A2140" s="60" t="s">
        <v>2621</v>
      </c>
      <c r="B2140" s="68">
        <v>84.33</v>
      </c>
      <c r="E2140" s="88"/>
      <c r="F2140" s="60" t="s">
        <v>2622</v>
      </c>
      <c r="G2140" s="60" t="s">
        <v>0</v>
      </c>
      <c r="H2140" s="89">
        <v>76.95</v>
      </c>
      <c r="I2140" s="68">
        <v>7.38</v>
      </c>
    </row>
    <row r="2141" spans="1:9">
      <c r="A2141" s="60" t="s">
        <v>2623</v>
      </c>
      <c r="B2141" s="68">
        <v>604.35</v>
      </c>
      <c r="E2141" s="88"/>
      <c r="F2141" s="60" t="s">
        <v>2624</v>
      </c>
      <c r="G2141" s="60" t="s">
        <v>0</v>
      </c>
      <c r="H2141" s="89">
        <v>596.97</v>
      </c>
      <c r="I2141" s="68">
        <v>7.38</v>
      </c>
    </row>
    <row r="2142" spans="1:9">
      <c r="A2142" s="60" t="s">
        <v>2625</v>
      </c>
      <c r="B2142" s="68">
        <v>169.84</v>
      </c>
      <c r="E2142" s="88"/>
      <c r="F2142" s="60" t="s">
        <v>2626</v>
      </c>
      <c r="G2142" s="60" t="s">
        <v>0</v>
      </c>
      <c r="H2142" s="89">
        <v>162.46</v>
      </c>
      <c r="I2142" s="68">
        <v>7.38</v>
      </c>
    </row>
    <row r="2143" spans="1:9">
      <c r="A2143" s="60" t="s">
        <v>2627</v>
      </c>
      <c r="B2143" s="68">
        <v>294.72000000000003</v>
      </c>
      <c r="E2143" s="88"/>
      <c r="F2143" s="60" t="s">
        <v>2628</v>
      </c>
      <c r="G2143" s="60" t="s">
        <v>0</v>
      </c>
      <c r="H2143" s="89">
        <v>287.33999999999997</v>
      </c>
      <c r="I2143" s="68">
        <v>7.38</v>
      </c>
    </row>
    <row r="2144" spans="1:9">
      <c r="A2144" s="60" t="s">
        <v>2629</v>
      </c>
      <c r="B2144" s="68">
        <v>263.88</v>
      </c>
      <c r="E2144" s="88"/>
      <c r="F2144" s="60" t="s">
        <v>2630</v>
      </c>
      <c r="G2144" s="60" t="s">
        <v>0</v>
      </c>
      <c r="H2144" s="89">
        <v>256.5</v>
      </c>
      <c r="I2144" s="68">
        <v>7.38</v>
      </c>
    </row>
    <row r="2145" spans="1:9">
      <c r="A2145" s="60" t="s">
        <v>2631</v>
      </c>
      <c r="B2145" s="68">
        <v>10.71</v>
      </c>
      <c r="E2145" s="88"/>
      <c r="F2145" s="60" t="s">
        <v>2632</v>
      </c>
      <c r="G2145" s="60" t="s">
        <v>0</v>
      </c>
      <c r="H2145" s="89">
        <v>3.33</v>
      </c>
      <c r="I2145" s="68">
        <v>7.38</v>
      </c>
    </row>
    <row r="2146" spans="1:9">
      <c r="A2146" s="60" t="s">
        <v>2633</v>
      </c>
      <c r="B2146" s="68">
        <v>12.21</v>
      </c>
      <c r="E2146" s="88"/>
      <c r="F2146" s="60" t="s">
        <v>2634</v>
      </c>
      <c r="G2146" s="60" t="s">
        <v>0</v>
      </c>
      <c r="H2146" s="89">
        <v>4.83</v>
      </c>
      <c r="I2146" s="68">
        <v>7.38</v>
      </c>
    </row>
    <row r="2147" spans="1:9">
      <c r="A2147" s="60" t="s">
        <v>2635</v>
      </c>
      <c r="B2147" s="68">
        <v>25.54</v>
      </c>
      <c r="E2147" s="88"/>
      <c r="F2147" s="60" t="s">
        <v>2636</v>
      </c>
      <c r="G2147" s="60" t="s">
        <v>0</v>
      </c>
      <c r="H2147" s="89">
        <v>23.69</v>
      </c>
      <c r="I2147" s="68">
        <v>1.85</v>
      </c>
    </row>
    <row r="2148" spans="1:9">
      <c r="A2148" s="59" t="s">
        <v>2637</v>
      </c>
      <c r="B2148" s="69"/>
      <c r="E2148" s="84" t="s">
        <v>2638</v>
      </c>
      <c r="F2148" s="85"/>
      <c r="G2148" s="86"/>
      <c r="H2148" s="87"/>
      <c r="I2148" s="87"/>
    </row>
    <row r="2149" spans="1:9" ht="25.5">
      <c r="A2149" s="60" t="s">
        <v>2639</v>
      </c>
      <c r="B2149" s="68">
        <v>13191.35</v>
      </c>
      <c r="E2149" s="88"/>
      <c r="F2149" s="60" t="s">
        <v>2640</v>
      </c>
      <c r="G2149" s="60" t="s">
        <v>0</v>
      </c>
      <c r="H2149" s="89">
        <v>12959.58</v>
      </c>
      <c r="I2149" s="68">
        <v>231.77</v>
      </c>
    </row>
    <row r="2150" spans="1:9" ht="25.5">
      <c r="A2150" s="60" t="s">
        <v>2641</v>
      </c>
      <c r="B2150" s="68">
        <v>18157.84</v>
      </c>
      <c r="E2150" s="88"/>
      <c r="F2150" s="60" t="s">
        <v>2642</v>
      </c>
      <c r="G2150" s="60" t="s">
        <v>0</v>
      </c>
      <c r="H2150" s="89">
        <v>17950.12</v>
      </c>
      <c r="I2150" s="68">
        <v>207.72</v>
      </c>
    </row>
    <row r="2151" spans="1:9" ht="38.25">
      <c r="A2151" s="60" t="s">
        <v>2643</v>
      </c>
      <c r="B2151" s="68">
        <v>24787.84</v>
      </c>
      <c r="E2151" s="88"/>
      <c r="F2151" s="60" t="s">
        <v>2644</v>
      </c>
      <c r="G2151" s="60" t="s">
        <v>4</v>
      </c>
      <c r="H2151" s="89">
        <v>24481.64</v>
      </c>
      <c r="I2151" s="68">
        <v>306.2</v>
      </c>
    </row>
    <row r="2152" spans="1:9" ht="25.5">
      <c r="A2152" s="60" t="s">
        <v>2645</v>
      </c>
      <c r="B2152" s="68">
        <v>47053.87</v>
      </c>
      <c r="E2152" s="88"/>
      <c r="F2152" s="60" t="s">
        <v>2646</v>
      </c>
      <c r="G2152" s="60" t="s">
        <v>0</v>
      </c>
      <c r="H2152" s="89">
        <v>47016.959999999999</v>
      </c>
      <c r="I2152" s="68">
        <v>36.909999999999997</v>
      </c>
    </row>
    <row r="2153" spans="1:9" ht="25.5">
      <c r="A2153" s="60" t="s">
        <v>2647</v>
      </c>
      <c r="B2153" s="68">
        <v>89662.89</v>
      </c>
      <c r="E2153" s="88"/>
      <c r="F2153" s="60" t="s">
        <v>2648</v>
      </c>
      <c r="G2153" s="60" t="s">
        <v>0</v>
      </c>
      <c r="H2153" s="89">
        <v>89625.98</v>
      </c>
      <c r="I2153" s="68">
        <v>36.909999999999997</v>
      </c>
    </row>
    <row r="2154" spans="1:9" ht="25.5">
      <c r="A2154" s="60" t="s">
        <v>2649</v>
      </c>
      <c r="B2154" s="68">
        <v>110173.46</v>
      </c>
      <c r="E2154" s="88"/>
      <c r="F2154" s="60" t="s">
        <v>2650</v>
      </c>
      <c r="G2154" s="60" t="s">
        <v>0</v>
      </c>
      <c r="H2154" s="89">
        <v>110136.55</v>
      </c>
      <c r="I2154" s="68">
        <v>36.909999999999997</v>
      </c>
    </row>
    <row r="2155" spans="1:9" ht="25.5">
      <c r="A2155" s="60" t="s">
        <v>2651</v>
      </c>
      <c r="B2155" s="68">
        <v>21.09</v>
      </c>
      <c r="E2155" s="88"/>
      <c r="F2155" s="60" t="s">
        <v>2652</v>
      </c>
      <c r="G2155" s="60" t="s">
        <v>0</v>
      </c>
      <c r="H2155" s="89">
        <v>10.01</v>
      </c>
      <c r="I2155" s="68">
        <v>11.08</v>
      </c>
    </row>
    <row r="2156" spans="1:9" ht="25.5">
      <c r="A2156" s="60" t="s">
        <v>2653</v>
      </c>
      <c r="B2156" s="68">
        <v>28.67</v>
      </c>
      <c r="E2156" s="88"/>
      <c r="F2156" s="60" t="s">
        <v>2654</v>
      </c>
      <c r="G2156" s="60" t="s">
        <v>0</v>
      </c>
      <c r="H2156" s="89">
        <v>17.59</v>
      </c>
      <c r="I2156" s="68">
        <v>11.08</v>
      </c>
    </row>
    <row r="2157" spans="1:9" ht="25.5">
      <c r="A2157" s="60" t="s">
        <v>2655</v>
      </c>
      <c r="B2157" s="68">
        <v>44.99</v>
      </c>
      <c r="E2157" s="88"/>
      <c r="F2157" s="60" t="s">
        <v>2656</v>
      </c>
      <c r="G2157" s="60" t="s">
        <v>0</v>
      </c>
      <c r="H2157" s="89">
        <v>33.909999999999997</v>
      </c>
      <c r="I2157" s="68">
        <v>11.08</v>
      </c>
    </row>
    <row r="2158" spans="1:9" ht="25.5">
      <c r="A2158" s="60" t="s">
        <v>2657</v>
      </c>
      <c r="B2158" s="68">
        <v>87.22</v>
      </c>
      <c r="E2158" s="88"/>
      <c r="F2158" s="60" t="s">
        <v>2658</v>
      </c>
      <c r="G2158" s="60" t="s">
        <v>0</v>
      </c>
      <c r="H2158" s="89">
        <v>65.08</v>
      </c>
      <c r="I2158" s="68">
        <v>22.14</v>
      </c>
    </row>
    <row r="2159" spans="1:9" ht="25.5">
      <c r="A2159" s="60" t="s">
        <v>2659</v>
      </c>
      <c r="B2159" s="68">
        <v>112.79</v>
      </c>
      <c r="E2159" s="88"/>
      <c r="F2159" s="60" t="s">
        <v>2660</v>
      </c>
      <c r="G2159" s="60" t="s">
        <v>0</v>
      </c>
      <c r="H2159" s="89">
        <v>90.65</v>
      </c>
      <c r="I2159" s="68">
        <v>22.14</v>
      </c>
    </row>
    <row r="2160" spans="1:9" ht="25.5">
      <c r="A2160" s="60" t="s">
        <v>2661</v>
      </c>
      <c r="B2160" s="68">
        <v>112.15</v>
      </c>
      <c r="E2160" s="88"/>
      <c r="F2160" s="60" t="s">
        <v>2662</v>
      </c>
      <c r="G2160" s="60" t="s">
        <v>0</v>
      </c>
      <c r="H2160" s="89">
        <v>78.92</v>
      </c>
      <c r="I2160" s="68">
        <v>33.229999999999997</v>
      </c>
    </row>
    <row r="2161" spans="1:9" ht="25.5">
      <c r="A2161" s="60" t="s">
        <v>2663</v>
      </c>
      <c r="B2161" s="68">
        <v>130.74</v>
      </c>
      <c r="E2161" s="88"/>
      <c r="F2161" s="60" t="s">
        <v>2664</v>
      </c>
      <c r="G2161" s="60" t="s">
        <v>0</v>
      </c>
      <c r="H2161" s="89">
        <v>97.51</v>
      </c>
      <c r="I2161" s="68">
        <v>33.229999999999997</v>
      </c>
    </row>
    <row r="2162" spans="1:9" ht="38.25">
      <c r="A2162" s="60" t="s">
        <v>2665</v>
      </c>
      <c r="B2162" s="68">
        <v>341.46</v>
      </c>
      <c r="E2162" s="88"/>
      <c r="F2162" s="60" t="s">
        <v>2666</v>
      </c>
      <c r="G2162" s="60" t="s">
        <v>0</v>
      </c>
      <c r="H2162" s="89">
        <v>304.55</v>
      </c>
      <c r="I2162" s="68">
        <v>36.909999999999997</v>
      </c>
    </row>
    <row r="2163" spans="1:9" ht="38.25">
      <c r="A2163" s="60" t="s">
        <v>2667</v>
      </c>
      <c r="B2163" s="68">
        <v>520.07000000000005</v>
      </c>
      <c r="E2163" s="88"/>
      <c r="F2163" s="60" t="s">
        <v>2668</v>
      </c>
      <c r="G2163" s="60" t="s">
        <v>0</v>
      </c>
      <c r="H2163" s="89">
        <v>483.16</v>
      </c>
      <c r="I2163" s="68">
        <v>36.909999999999997</v>
      </c>
    </row>
    <row r="2164" spans="1:9" ht="38.25">
      <c r="A2164" s="60" t="s">
        <v>2669</v>
      </c>
      <c r="B2164" s="68">
        <v>1774.79</v>
      </c>
      <c r="E2164" s="88"/>
      <c r="F2164" s="60" t="s">
        <v>2670</v>
      </c>
      <c r="G2164" s="60" t="s">
        <v>0</v>
      </c>
      <c r="H2164" s="89">
        <v>1700.97</v>
      </c>
      <c r="I2164" s="68">
        <v>73.819999999999993</v>
      </c>
    </row>
    <row r="2165" spans="1:9" ht="38.25">
      <c r="A2165" s="60" t="s">
        <v>2671</v>
      </c>
      <c r="B2165" s="68">
        <v>2828.05</v>
      </c>
      <c r="E2165" s="88"/>
      <c r="F2165" s="60" t="s">
        <v>2672</v>
      </c>
      <c r="G2165" s="60" t="s">
        <v>0</v>
      </c>
      <c r="H2165" s="89">
        <v>2754.23</v>
      </c>
      <c r="I2165" s="68">
        <v>73.819999999999993</v>
      </c>
    </row>
    <row r="2166" spans="1:9" ht="38.25">
      <c r="A2166" s="60" t="s">
        <v>2673</v>
      </c>
      <c r="B2166" s="68">
        <v>4953.8</v>
      </c>
      <c r="E2166" s="88"/>
      <c r="F2166" s="60" t="s">
        <v>2674</v>
      </c>
      <c r="G2166" s="60" t="s">
        <v>0</v>
      </c>
      <c r="H2166" s="89">
        <v>4879.9799999999996</v>
      </c>
      <c r="I2166" s="68">
        <v>73.819999999999993</v>
      </c>
    </row>
    <row r="2167" spans="1:9" ht="38.25">
      <c r="A2167" s="60" t="s">
        <v>2675</v>
      </c>
      <c r="B2167" s="68">
        <v>3308.97</v>
      </c>
      <c r="E2167" s="88"/>
      <c r="F2167" s="60" t="s">
        <v>2676</v>
      </c>
      <c r="G2167" s="60" t="s">
        <v>0</v>
      </c>
      <c r="H2167" s="89">
        <v>3235.15</v>
      </c>
      <c r="I2167" s="68">
        <v>73.819999999999993</v>
      </c>
    </row>
    <row r="2168" spans="1:9" ht="38.25">
      <c r="A2168" s="60" t="s">
        <v>2677</v>
      </c>
      <c r="B2168" s="68">
        <v>7398.73</v>
      </c>
      <c r="E2168" s="88"/>
      <c r="F2168" s="60" t="s">
        <v>2678</v>
      </c>
      <c r="G2168" s="60" t="s">
        <v>0</v>
      </c>
      <c r="H2168" s="89">
        <v>7324.91</v>
      </c>
      <c r="I2168" s="68">
        <v>73.819999999999993</v>
      </c>
    </row>
    <row r="2169" spans="1:9" ht="38.25">
      <c r="A2169" s="60" t="s">
        <v>2679</v>
      </c>
      <c r="B2169" s="68">
        <v>10458.459999999999</v>
      </c>
      <c r="E2169" s="88"/>
      <c r="F2169" s="60" t="s">
        <v>2680</v>
      </c>
      <c r="G2169" s="60" t="s">
        <v>0</v>
      </c>
      <c r="H2169" s="89">
        <v>10384.64</v>
      </c>
      <c r="I2169" s="68">
        <v>73.819999999999993</v>
      </c>
    </row>
    <row r="2170" spans="1:9" ht="25.5">
      <c r="A2170" s="60" t="s">
        <v>2681</v>
      </c>
      <c r="B2170" s="68">
        <v>15.41</v>
      </c>
      <c r="E2170" s="88"/>
      <c r="F2170" s="60" t="s">
        <v>2682</v>
      </c>
      <c r="G2170" s="60" t="s">
        <v>0</v>
      </c>
      <c r="H2170" s="89">
        <v>8.0299999999999994</v>
      </c>
      <c r="I2170" s="68">
        <v>7.38</v>
      </c>
    </row>
    <row r="2171" spans="1:9" ht="25.5">
      <c r="A2171" s="60" t="s">
        <v>2683</v>
      </c>
      <c r="B2171" s="68">
        <v>17.329999999999998</v>
      </c>
      <c r="E2171" s="88"/>
      <c r="F2171" s="60" t="s">
        <v>2684</v>
      </c>
      <c r="G2171" s="60" t="s">
        <v>0</v>
      </c>
      <c r="H2171" s="89">
        <v>9.9499999999999993</v>
      </c>
      <c r="I2171" s="68">
        <v>7.38</v>
      </c>
    </row>
    <row r="2172" spans="1:9" ht="25.5">
      <c r="A2172" s="60" t="s">
        <v>2685</v>
      </c>
      <c r="B2172" s="68">
        <v>25.55</v>
      </c>
      <c r="E2172" s="88"/>
      <c r="F2172" s="60" t="s">
        <v>2686</v>
      </c>
      <c r="G2172" s="60" t="s">
        <v>0</v>
      </c>
      <c r="H2172" s="89">
        <v>18.170000000000002</v>
      </c>
      <c r="I2172" s="68">
        <v>7.38</v>
      </c>
    </row>
    <row r="2173" spans="1:9" ht="25.5">
      <c r="A2173" s="60" t="s">
        <v>2687</v>
      </c>
      <c r="B2173" s="68">
        <v>40.36</v>
      </c>
      <c r="E2173" s="88"/>
      <c r="F2173" s="60" t="s">
        <v>2688</v>
      </c>
      <c r="G2173" s="60" t="s">
        <v>0</v>
      </c>
      <c r="H2173" s="89">
        <v>32.979999999999997</v>
      </c>
      <c r="I2173" s="68">
        <v>7.38</v>
      </c>
    </row>
    <row r="2174" spans="1:9" ht="25.5">
      <c r="A2174" s="60" t="s">
        <v>2689</v>
      </c>
      <c r="B2174" s="68">
        <v>42.15</v>
      </c>
      <c r="E2174" s="88"/>
      <c r="F2174" s="60" t="s">
        <v>2690</v>
      </c>
      <c r="G2174" s="60" t="s">
        <v>0</v>
      </c>
      <c r="H2174" s="89">
        <v>34.770000000000003</v>
      </c>
      <c r="I2174" s="68">
        <v>7.38</v>
      </c>
    </row>
    <row r="2175" spans="1:9" ht="25.5">
      <c r="A2175" s="60" t="s">
        <v>2691</v>
      </c>
      <c r="B2175" s="68">
        <v>55.37</v>
      </c>
      <c r="E2175" s="88"/>
      <c r="F2175" s="60" t="s">
        <v>2692</v>
      </c>
      <c r="G2175" s="60" t="s">
        <v>0</v>
      </c>
      <c r="H2175" s="89">
        <v>47.99</v>
      </c>
      <c r="I2175" s="68">
        <v>7.38</v>
      </c>
    </row>
    <row r="2176" spans="1:9" ht="25.5">
      <c r="A2176" s="60" t="s">
        <v>2693</v>
      </c>
      <c r="B2176" s="68">
        <v>678.48</v>
      </c>
      <c r="E2176" s="88"/>
      <c r="F2176" s="60" t="s">
        <v>2694</v>
      </c>
      <c r="G2176" s="60" t="s">
        <v>0</v>
      </c>
      <c r="H2176" s="89">
        <v>671.1</v>
      </c>
      <c r="I2176" s="68">
        <v>7.38</v>
      </c>
    </row>
    <row r="2177" spans="1:9" ht="25.5">
      <c r="A2177" s="60" t="s">
        <v>2695</v>
      </c>
      <c r="B2177" s="68">
        <v>51.62</v>
      </c>
      <c r="E2177" s="88"/>
      <c r="F2177" s="60" t="s">
        <v>2696</v>
      </c>
      <c r="G2177" s="60" t="s">
        <v>0</v>
      </c>
      <c r="H2177" s="89">
        <v>44.24</v>
      </c>
      <c r="I2177" s="68">
        <v>7.38</v>
      </c>
    </row>
    <row r="2178" spans="1:9" ht="25.5">
      <c r="A2178" s="60" t="s">
        <v>2697</v>
      </c>
      <c r="B2178" s="68">
        <v>50.77</v>
      </c>
      <c r="E2178" s="88"/>
      <c r="F2178" s="60" t="s">
        <v>2698</v>
      </c>
      <c r="G2178" s="60" t="s">
        <v>0</v>
      </c>
      <c r="H2178" s="89">
        <v>43.39</v>
      </c>
      <c r="I2178" s="68">
        <v>7.38</v>
      </c>
    </row>
    <row r="2179" spans="1:9" ht="25.5">
      <c r="A2179" s="60" t="s">
        <v>2699</v>
      </c>
      <c r="B2179" s="68">
        <v>66.11</v>
      </c>
      <c r="E2179" s="88"/>
      <c r="F2179" s="60" t="s">
        <v>2700</v>
      </c>
      <c r="G2179" s="60" t="s">
        <v>0</v>
      </c>
      <c r="H2179" s="89">
        <v>58.73</v>
      </c>
      <c r="I2179" s="68">
        <v>7.38</v>
      </c>
    </row>
    <row r="2180" spans="1:9" ht="25.5">
      <c r="A2180" s="60" t="s">
        <v>2701</v>
      </c>
      <c r="B2180" s="68">
        <v>1029.3800000000001</v>
      </c>
      <c r="E2180" s="88"/>
      <c r="F2180" s="60" t="s">
        <v>2702</v>
      </c>
      <c r="G2180" s="60" t="s">
        <v>0</v>
      </c>
      <c r="H2180" s="89">
        <v>1022</v>
      </c>
      <c r="I2180" s="68">
        <v>7.38</v>
      </c>
    </row>
    <row r="2181" spans="1:9" ht="38.25">
      <c r="A2181" s="60" t="s">
        <v>2703</v>
      </c>
      <c r="B2181" s="68">
        <v>21558.22</v>
      </c>
      <c r="E2181" s="88"/>
      <c r="F2181" s="60" t="s">
        <v>2704</v>
      </c>
      <c r="G2181" s="60" t="s">
        <v>0</v>
      </c>
      <c r="H2181" s="89">
        <v>21484.400000000001</v>
      </c>
      <c r="I2181" s="68">
        <v>73.819999999999993</v>
      </c>
    </row>
    <row r="2182" spans="1:9" ht="38.25">
      <c r="A2182" s="60" t="s">
        <v>2705</v>
      </c>
      <c r="B2182" s="68">
        <v>30554.639999999999</v>
      </c>
      <c r="E2182" s="88"/>
      <c r="F2182" s="60" t="s">
        <v>2706</v>
      </c>
      <c r="G2182" s="60" t="s">
        <v>0</v>
      </c>
      <c r="H2182" s="89">
        <v>30480.82</v>
      </c>
      <c r="I2182" s="68">
        <v>73.819999999999993</v>
      </c>
    </row>
    <row r="2183" spans="1:9" ht="25.5">
      <c r="A2183" s="60" t="s">
        <v>2707</v>
      </c>
      <c r="B2183" s="68">
        <v>204253.77</v>
      </c>
      <c r="E2183" s="88"/>
      <c r="F2183" s="60" t="s">
        <v>2708</v>
      </c>
      <c r="G2183" s="60" t="s">
        <v>0</v>
      </c>
      <c r="H2183" s="89">
        <v>204216.86</v>
      </c>
      <c r="I2183" s="68">
        <v>36.909999999999997</v>
      </c>
    </row>
    <row r="2184" spans="1:9">
      <c r="A2184" s="59" t="s">
        <v>2709</v>
      </c>
      <c r="B2184" s="69"/>
      <c r="E2184" s="84" t="s">
        <v>2710</v>
      </c>
      <c r="F2184" s="85"/>
      <c r="G2184" s="86"/>
      <c r="H2184" s="87"/>
      <c r="I2184" s="87"/>
    </row>
    <row r="2185" spans="1:9" ht="25.5">
      <c r="A2185" s="60" t="s">
        <v>2711</v>
      </c>
      <c r="B2185" s="68">
        <v>2115.7199999999998</v>
      </c>
      <c r="E2185" s="88"/>
      <c r="F2185" s="60" t="s">
        <v>2712</v>
      </c>
      <c r="G2185" s="60" t="s">
        <v>0</v>
      </c>
      <c r="H2185" s="89">
        <v>2078.81</v>
      </c>
      <c r="I2185" s="68">
        <v>36.909999999999997</v>
      </c>
    </row>
    <row r="2186" spans="1:9" ht="38.25">
      <c r="A2186" s="60" t="s">
        <v>2713</v>
      </c>
      <c r="B2186" s="68">
        <v>980.37</v>
      </c>
      <c r="E2186" s="88"/>
      <c r="F2186" s="60" t="s">
        <v>2714</v>
      </c>
      <c r="G2186" s="60" t="s">
        <v>0</v>
      </c>
      <c r="H2186" s="89">
        <v>950.84</v>
      </c>
      <c r="I2186" s="68">
        <v>29.53</v>
      </c>
    </row>
    <row r="2187" spans="1:9" ht="38.25">
      <c r="A2187" s="60" t="s">
        <v>2715</v>
      </c>
      <c r="B2187" s="68">
        <v>1128.1300000000001</v>
      </c>
      <c r="E2187" s="88"/>
      <c r="F2187" s="60" t="s">
        <v>2716</v>
      </c>
      <c r="G2187" s="60" t="s">
        <v>0</v>
      </c>
      <c r="H2187" s="89">
        <v>1098.5999999999999</v>
      </c>
      <c r="I2187" s="68">
        <v>29.53</v>
      </c>
    </row>
    <row r="2188" spans="1:9" ht="38.25">
      <c r="A2188" s="60" t="s">
        <v>2717</v>
      </c>
      <c r="B2188" s="68">
        <v>1370.61</v>
      </c>
      <c r="E2188" s="88"/>
      <c r="F2188" s="60" t="s">
        <v>2718</v>
      </c>
      <c r="G2188" s="60" t="s">
        <v>0</v>
      </c>
      <c r="H2188" s="89">
        <v>1333.7</v>
      </c>
      <c r="I2188" s="68">
        <v>36.909999999999997</v>
      </c>
    </row>
    <row r="2189" spans="1:9" ht="38.25">
      <c r="A2189" s="60" t="s">
        <v>2719</v>
      </c>
      <c r="B2189" s="68">
        <v>1889.58</v>
      </c>
      <c r="E2189" s="88"/>
      <c r="F2189" s="60" t="s">
        <v>2720</v>
      </c>
      <c r="G2189" s="60" t="s">
        <v>0</v>
      </c>
      <c r="H2189" s="89">
        <v>1845.29</v>
      </c>
      <c r="I2189" s="68">
        <v>44.29</v>
      </c>
    </row>
    <row r="2190" spans="1:9" ht="38.25">
      <c r="A2190" s="60" t="s">
        <v>2721</v>
      </c>
      <c r="B2190" s="68">
        <v>2955.41</v>
      </c>
      <c r="E2190" s="88"/>
      <c r="F2190" s="60" t="s">
        <v>2722</v>
      </c>
      <c r="G2190" s="60" t="s">
        <v>0</v>
      </c>
      <c r="H2190" s="89">
        <v>2900.03</v>
      </c>
      <c r="I2190" s="68">
        <v>55.38</v>
      </c>
    </row>
    <row r="2191" spans="1:9" ht="38.25">
      <c r="A2191" s="60" t="s">
        <v>2723</v>
      </c>
      <c r="B2191" s="68">
        <v>6194.88</v>
      </c>
      <c r="E2191" s="88"/>
      <c r="F2191" s="60" t="s">
        <v>2724</v>
      </c>
      <c r="G2191" s="60" t="s">
        <v>0</v>
      </c>
      <c r="H2191" s="89">
        <v>6139.5</v>
      </c>
      <c r="I2191" s="68">
        <v>55.38</v>
      </c>
    </row>
    <row r="2192" spans="1:9" ht="38.25">
      <c r="A2192" s="60" t="s">
        <v>2725</v>
      </c>
      <c r="B2192" s="68">
        <v>1274.3599999999999</v>
      </c>
      <c r="E2192" s="88"/>
      <c r="F2192" s="60" t="s">
        <v>2726</v>
      </c>
      <c r="G2192" s="60" t="s">
        <v>0</v>
      </c>
      <c r="H2192" s="89">
        <v>1244.83</v>
      </c>
      <c r="I2192" s="68">
        <v>29.53</v>
      </c>
    </row>
    <row r="2193" spans="1:9" ht="38.25">
      <c r="A2193" s="60" t="s">
        <v>2727</v>
      </c>
      <c r="B2193" s="68">
        <v>1213.23</v>
      </c>
      <c r="E2193" s="88"/>
      <c r="F2193" s="60" t="s">
        <v>2728</v>
      </c>
      <c r="G2193" s="60" t="s">
        <v>0</v>
      </c>
      <c r="H2193" s="89">
        <v>1183.7</v>
      </c>
      <c r="I2193" s="68">
        <v>29.53</v>
      </c>
    </row>
    <row r="2194" spans="1:9" ht="38.25">
      <c r="A2194" s="60" t="s">
        <v>2729</v>
      </c>
      <c r="B2194" s="68">
        <v>2234.56</v>
      </c>
      <c r="E2194" s="88"/>
      <c r="F2194" s="60" t="s">
        <v>2730</v>
      </c>
      <c r="G2194" s="60" t="s">
        <v>0</v>
      </c>
      <c r="H2194" s="89">
        <v>2205.0300000000002</v>
      </c>
      <c r="I2194" s="68">
        <v>29.53</v>
      </c>
    </row>
    <row r="2195" spans="1:9" ht="38.25">
      <c r="A2195" s="60" t="s">
        <v>2731</v>
      </c>
      <c r="B2195" s="68">
        <v>2508.2600000000002</v>
      </c>
      <c r="E2195" s="88"/>
      <c r="F2195" s="60" t="s">
        <v>2732</v>
      </c>
      <c r="G2195" s="60" t="s">
        <v>0</v>
      </c>
      <c r="H2195" s="89">
        <v>2471.35</v>
      </c>
      <c r="I2195" s="68">
        <v>36.909999999999997</v>
      </c>
    </row>
    <row r="2196" spans="1:9" ht="38.25">
      <c r="A2196" s="60" t="s">
        <v>2733</v>
      </c>
      <c r="B2196" s="68">
        <v>4805.3999999999996</v>
      </c>
      <c r="E2196" s="88"/>
      <c r="F2196" s="60" t="s">
        <v>2734</v>
      </c>
      <c r="G2196" s="60" t="s">
        <v>0</v>
      </c>
      <c r="H2196" s="89">
        <v>4761.1099999999997</v>
      </c>
      <c r="I2196" s="68">
        <v>44.29</v>
      </c>
    </row>
    <row r="2197" spans="1:9" ht="38.25">
      <c r="A2197" s="60" t="s">
        <v>2735</v>
      </c>
      <c r="B2197" s="68">
        <v>237.9</v>
      </c>
      <c r="E2197" s="88"/>
      <c r="F2197" s="60" t="s">
        <v>2736</v>
      </c>
      <c r="G2197" s="60" t="s">
        <v>0</v>
      </c>
      <c r="H2197" s="89">
        <v>208.37</v>
      </c>
      <c r="I2197" s="68">
        <v>29.53</v>
      </c>
    </row>
    <row r="2198" spans="1:9" ht="38.25">
      <c r="A2198" s="60" t="s">
        <v>2737</v>
      </c>
      <c r="B2198" s="68">
        <v>415.03</v>
      </c>
      <c r="E2198" s="88"/>
      <c r="F2198" s="60" t="s">
        <v>2738</v>
      </c>
      <c r="G2198" s="60" t="s">
        <v>0</v>
      </c>
      <c r="H2198" s="89">
        <v>385.5</v>
      </c>
      <c r="I2198" s="68">
        <v>29.53</v>
      </c>
    </row>
    <row r="2199" spans="1:9" ht="38.25">
      <c r="A2199" s="60" t="s">
        <v>2739</v>
      </c>
      <c r="B2199" s="68">
        <v>577.5</v>
      </c>
      <c r="E2199" s="88"/>
      <c r="F2199" s="60" t="s">
        <v>2740</v>
      </c>
      <c r="G2199" s="60" t="s">
        <v>0</v>
      </c>
      <c r="H2199" s="89">
        <v>540.59</v>
      </c>
      <c r="I2199" s="68">
        <v>36.909999999999997</v>
      </c>
    </row>
    <row r="2200" spans="1:9" ht="38.25">
      <c r="A2200" s="60" t="s">
        <v>2741</v>
      </c>
      <c r="B2200" s="68">
        <v>1158.46</v>
      </c>
      <c r="E2200" s="88"/>
      <c r="F2200" s="60" t="s">
        <v>2742</v>
      </c>
      <c r="G2200" s="60" t="s">
        <v>0</v>
      </c>
      <c r="H2200" s="89">
        <v>1114.17</v>
      </c>
      <c r="I2200" s="68">
        <v>44.29</v>
      </c>
    </row>
    <row r="2201" spans="1:9" ht="25.5">
      <c r="A2201" s="60" t="s">
        <v>2743</v>
      </c>
      <c r="B2201" s="68">
        <v>3669.05</v>
      </c>
      <c r="E2201" s="88"/>
      <c r="F2201" s="60" t="s">
        <v>2744</v>
      </c>
      <c r="G2201" s="60" t="s">
        <v>0</v>
      </c>
      <c r="H2201" s="89">
        <v>3624.76</v>
      </c>
      <c r="I2201" s="68">
        <v>44.29</v>
      </c>
    </row>
    <row r="2202" spans="1:9" ht="25.5">
      <c r="A2202" s="60" t="s">
        <v>2745</v>
      </c>
      <c r="B2202" s="68">
        <v>5049.95</v>
      </c>
      <c r="E2202" s="88"/>
      <c r="F2202" s="60" t="s">
        <v>2746</v>
      </c>
      <c r="G2202" s="60" t="s">
        <v>0</v>
      </c>
      <c r="H2202" s="89">
        <v>4994.57</v>
      </c>
      <c r="I2202" s="68">
        <v>55.38</v>
      </c>
    </row>
    <row r="2203" spans="1:9" ht="25.5">
      <c r="A2203" s="60" t="s">
        <v>2747</v>
      </c>
      <c r="B2203" s="68">
        <v>7356.39</v>
      </c>
      <c r="E2203" s="88"/>
      <c r="F2203" s="60" t="s">
        <v>2748</v>
      </c>
      <c r="G2203" s="60" t="s">
        <v>0</v>
      </c>
      <c r="H2203" s="89">
        <v>7289.95</v>
      </c>
      <c r="I2203" s="68">
        <v>66.44</v>
      </c>
    </row>
    <row r="2204" spans="1:9" ht="38.25">
      <c r="A2204" s="60" t="s">
        <v>2749</v>
      </c>
      <c r="B2204" s="68">
        <v>4508.2299999999996</v>
      </c>
      <c r="E2204" s="88"/>
      <c r="F2204" s="60" t="s">
        <v>2750</v>
      </c>
      <c r="G2204" s="60" t="s">
        <v>0</v>
      </c>
      <c r="H2204" s="89">
        <v>4423.2299999999996</v>
      </c>
      <c r="I2204" s="68">
        <v>85</v>
      </c>
    </row>
    <row r="2205" spans="1:9" ht="25.5">
      <c r="A2205" s="60" t="s">
        <v>2751</v>
      </c>
      <c r="B2205" s="68">
        <v>28.56</v>
      </c>
      <c r="E2205" s="88"/>
      <c r="F2205" s="60" t="s">
        <v>2752</v>
      </c>
      <c r="G2205" s="60" t="s">
        <v>0</v>
      </c>
      <c r="H2205" s="89">
        <v>21.18</v>
      </c>
      <c r="I2205" s="68">
        <v>7.38</v>
      </c>
    </row>
    <row r="2206" spans="1:9" ht="25.5">
      <c r="A2206" s="60" t="s">
        <v>2753</v>
      </c>
      <c r="B2206" s="68">
        <v>38.450000000000003</v>
      </c>
      <c r="E2206" s="88"/>
      <c r="F2206" s="60" t="s">
        <v>2754</v>
      </c>
      <c r="G2206" s="60" t="s">
        <v>0</v>
      </c>
      <c r="H2206" s="89">
        <v>31.07</v>
      </c>
      <c r="I2206" s="68">
        <v>7.38</v>
      </c>
    </row>
    <row r="2207" spans="1:9" ht="25.5">
      <c r="A2207" s="60" t="s">
        <v>2755</v>
      </c>
      <c r="B2207" s="68">
        <v>58.84</v>
      </c>
      <c r="E2207" s="88"/>
      <c r="F2207" s="60" t="s">
        <v>2756</v>
      </c>
      <c r="G2207" s="60" t="s">
        <v>0</v>
      </c>
      <c r="H2207" s="89">
        <v>51.46</v>
      </c>
      <c r="I2207" s="68">
        <v>7.38</v>
      </c>
    </row>
    <row r="2208" spans="1:9" ht="25.5">
      <c r="A2208" s="60" t="s">
        <v>2757</v>
      </c>
      <c r="B2208" s="68">
        <v>195.71</v>
      </c>
      <c r="E2208" s="88"/>
      <c r="F2208" s="60" t="s">
        <v>2758</v>
      </c>
      <c r="G2208" s="60" t="s">
        <v>0</v>
      </c>
      <c r="H2208" s="89">
        <v>166.18</v>
      </c>
      <c r="I2208" s="68">
        <v>29.53</v>
      </c>
    </row>
    <row r="2209" spans="1:9">
      <c r="A2209" s="59" t="s">
        <v>2759</v>
      </c>
      <c r="B2209" s="69"/>
      <c r="E2209" s="84" t="s">
        <v>2760</v>
      </c>
      <c r="F2209" s="85"/>
      <c r="G2209" s="86"/>
      <c r="H2209" s="87"/>
      <c r="I2209" s="87"/>
    </row>
    <row r="2210" spans="1:9" ht="25.5">
      <c r="A2210" s="60" t="s">
        <v>2761</v>
      </c>
      <c r="B2210" s="68">
        <v>1806.55</v>
      </c>
      <c r="E2210" s="88"/>
      <c r="F2210" s="60" t="s">
        <v>2762</v>
      </c>
      <c r="G2210" s="60" t="s">
        <v>0</v>
      </c>
      <c r="H2210" s="89">
        <v>1626.71</v>
      </c>
      <c r="I2210" s="68">
        <v>179.84</v>
      </c>
    </row>
    <row r="2211" spans="1:9" ht="25.5">
      <c r="A2211" s="60" t="s">
        <v>2763</v>
      </c>
      <c r="B2211" s="68">
        <v>1322.22</v>
      </c>
      <c r="E2211" s="88"/>
      <c r="F2211" s="60" t="s">
        <v>2764</v>
      </c>
      <c r="G2211" s="60" t="s">
        <v>0</v>
      </c>
      <c r="H2211" s="89">
        <v>1142.3800000000001</v>
      </c>
      <c r="I2211" s="68">
        <v>179.84</v>
      </c>
    </row>
    <row r="2212" spans="1:9" ht="25.5">
      <c r="A2212" s="60" t="s">
        <v>2765</v>
      </c>
      <c r="B2212" s="68">
        <v>1474.51</v>
      </c>
      <c r="E2212" s="88"/>
      <c r="F2212" s="60" t="s">
        <v>2766</v>
      </c>
      <c r="G2212" s="60" t="s">
        <v>0</v>
      </c>
      <c r="H2212" s="89">
        <v>1294.67</v>
      </c>
      <c r="I2212" s="68">
        <v>179.84</v>
      </c>
    </row>
    <row r="2213" spans="1:9" ht="25.5">
      <c r="A2213" s="60" t="s">
        <v>2767</v>
      </c>
      <c r="B2213" s="68">
        <v>295.75</v>
      </c>
      <c r="E2213" s="88"/>
      <c r="F2213" s="60" t="s">
        <v>2768</v>
      </c>
      <c r="G2213" s="60" t="s">
        <v>0</v>
      </c>
      <c r="H2213" s="89">
        <v>229.4</v>
      </c>
      <c r="I2213" s="68">
        <v>66.349999999999994</v>
      </c>
    </row>
    <row r="2214" spans="1:9" ht="25.5">
      <c r="A2214" s="60" t="s">
        <v>2769</v>
      </c>
      <c r="B2214" s="68">
        <v>352.97</v>
      </c>
      <c r="E2214" s="88"/>
      <c r="F2214" s="60" t="s">
        <v>2770</v>
      </c>
      <c r="G2214" s="60" t="s">
        <v>0</v>
      </c>
      <c r="H2214" s="89">
        <v>286.62</v>
      </c>
      <c r="I2214" s="68">
        <v>66.349999999999994</v>
      </c>
    </row>
    <row r="2215" spans="1:9" ht="25.5">
      <c r="A2215" s="60" t="s">
        <v>2771</v>
      </c>
      <c r="B2215" s="68">
        <v>329.1</v>
      </c>
      <c r="E2215" s="88"/>
      <c r="F2215" s="60" t="s">
        <v>2772</v>
      </c>
      <c r="G2215" s="60" t="s">
        <v>0</v>
      </c>
      <c r="H2215" s="89">
        <v>262.75</v>
      </c>
      <c r="I2215" s="68">
        <v>66.349999999999994</v>
      </c>
    </row>
    <row r="2216" spans="1:9" ht="25.5">
      <c r="A2216" s="60" t="s">
        <v>2773</v>
      </c>
      <c r="B2216" s="68">
        <v>1001.81</v>
      </c>
      <c r="E2216" s="88"/>
      <c r="F2216" s="60" t="s">
        <v>2774</v>
      </c>
      <c r="G2216" s="60" t="s">
        <v>0</v>
      </c>
      <c r="H2216" s="89">
        <v>821.97</v>
      </c>
      <c r="I2216" s="68">
        <v>179.84</v>
      </c>
    </row>
    <row r="2217" spans="1:9" ht="25.5">
      <c r="A2217" s="60" t="s">
        <v>2775</v>
      </c>
      <c r="B2217" s="68">
        <v>1185.76</v>
      </c>
      <c r="E2217" s="88"/>
      <c r="F2217" s="60" t="s">
        <v>2776</v>
      </c>
      <c r="G2217" s="60" t="s">
        <v>0</v>
      </c>
      <c r="H2217" s="89">
        <v>1005.92</v>
      </c>
      <c r="I2217" s="68">
        <v>179.84</v>
      </c>
    </row>
    <row r="2218" spans="1:9" ht="25.5">
      <c r="A2218" s="60" t="s">
        <v>2777</v>
      </c>
      <c r="B2218" s="68">
        <v>1278.45</v>
      </c>
      <c r="E2218" s="88"/>
      <c r="F2218" s="60" t="s">
        <v>2778</v>
      </c>
      <c r="G2218" s="60" t="s">
        <v>0</v>
      </c>
      <c r="H2218" s="89">
        <v>1098.6099999999999</v>
      </c>
      <c r="I2218" s="68">
        <v>179.84</v>
      </c>
    </row>
    <row r="2219" spans="1:9">
      <c r="A2219" s="59" t="s">
        <v>2779</v>
      </c>
      <c r="B2219" s="69"/>
      <c r="E2219" s="84" t="s">
        <v>2780</v>
      </c>
      <c r="F2219" s="85"/>
      <c r="G2219" s="86"/>
      <c r="H2219" s="87"/>
      <c r="I2219" s="87"/>
    </row>
    <row r="2220" spans="1:9" ht="25.5">
      <c r="A2220" s="60" t="s">
        <v>2781</v>
      </c>
      <c r="B2220" s="68">
        <v>174.19</v>
      </c>
      <c r="E2220" s="88"/>
      <c r="F2220" s="60" t="s">
        <v>2782</v>
      </c>
      <c r="G2220" s="60" t="s">
        <v>2783</v>
      </c>
      <c r="H2220" s="89">
        <v>173.73</v>
      </c>
      <c r="I2220" s="68">
        <v>0.46</v>
      </c>
    </row>
    <row r="2221" spans="1:9">
      <c r="A2221" s="59" t="s">
        <v>2784</v>
      </c>
      <c r="B2221" s="69"/>
      <c r="E2221" s="84" t="s">
        <v>2785</v>
      </c>
      <c r="F2221" s="85"/>
      <c r="G2221" s="86"/>
      <c r="H2221" s="87"/>
      <c r="I2221" s="87"/>
    </row>
    <row r="2222" spans="1:9" ht="25.5">
      <c r="A2222" s="60" t="s">
        <v>2786</v>
      </c>
      <c r="B2222" s="68">
        <v>138.49</v>
      </c>
      <c r="E2222" s="88"/>
      <c r="F2222" s="60" t="s">
        <v>2787</v>
      </c>
      <c r="G2222" s="60" t="s">
        <v>0</v>
      </c>
      <c r="H2222" s="89">
        <v>129.25</v>
      </c>
      <c r="I2222" s="68">
        <v>9.24</v>
      </c>
    </row>
    <row r="2223" spans="1:9" ht="25.5">
      <c r="A2223" s="60" t="s">
        <v>2788</v>
      </c>
      <c r="B2223" s="68">
        <v>149.41</v>
      </c>
      <c r="E2223" s="88"/>
      <c r="F2223" s="60" t="s">
        <v>2789</v>
      </c>
      <c r="G2223" s="60" t="s">
        <v>0</v>
      </c>
      <c r="H2223" s="89">
        <v>140.16999999999999</v>
      </c>
      <c r="I2223" s="68">
        <v>9.24</v>
      </c>
    </row>
    <row r="2224" spans="1:9" ht="25.5">
      <c r="A2224" s="60" t="s">
        <v>2790</v>
      </c>
      <c r="B2224" s="68">
        <v>175.34</v>
      </c>
      <c r="E2224" s="88"/>
      <c r="F2224" s="60" t="s">
        <v>2791</v>
      </c>
      <c r="G2224" s="60" t="s">
        <v>0</v>
      </c>
      <c r="H2224" s="89">
        <v>166.1</v>
      </c>
      <c r="I2224" s="68">
        <v>9.24</v>
      </c>
    </row>
    <row r="2225" spans="1:9" ht="25.5">
      <c r="A2225" s="60" t="s">
        <v>2792</v>
      </c>
      <c r="B2225" s="68">
        <v>175.19</v>
      </c>
      <c r="E2225" s="88"/>
      <c r="F2225" s="60" t="s">
        <v>2793</v>
      </c>
      <c r="G2225" s="60" t="s">
        <v>0</v>
      </c>
      <c r="H2225" s="89">
        <v>165.95</v>
      </c>
      <c r="I2225" s="68">
        <v>9.24</v>
      </c>
    </row>
    <row r="2226" spans="1:9" ht="25.5">
      <c r="A2226" s="60" t="s">
        <v>2794</v>
      </c>
      <c r="B2226" s="68">
        <v>206.31</v>
      </c>
      <c r="E2226" s="88"/>
      <c r="F2226" s="60" t="s">
        <v>2795</v>
      </c>
      <c r="G2226" s="60" t="s">
        <v>0</v>
      </c>
      <c r="H2226" s="89">
        <v>197.07</v>
      </c>
      <c r="I2226" s="68">
        <v>9.24</v>
      </c>
    </row>
    <row r="2227" spans="1:9" ht="25.5">
      <c r="A2227" s="60" t="s">
        <v>2796</v>
      </c>
      <c r="B2227" s="68">
        <v>321.43</v>
      </c>
      <c r="E2227" s="88"/>
      <c r="F2227" s="60" t="s">
        <v>2797</v>
      </c>
      <c r="G2227" s="60" t="s">
        <v>0</v>
      </c>
      <c r="H2227" s="89">
        <v>312.19</v>
      </c>
      <c r="I2227" s="68">
        <v>9.24</v>
      </c>
    </row>
    <row r="2228" spans="1:9" ht="25.5">
      <c r="A2228" s="60" t="s">
        <v>2798</v>
      </c>
      <c r="B2228" s="68">
        <v>378.13</v>
      </c>
      <c r="E2228" s="88"/>
      <c r="F2228" s="60" t="s">
        <v>2799</v>
      </c>
      <c r="G2228" s="60" t="s">
        <v>0</v>
      </c>
      <c r="H2228" s="89">
        <v>368.89</v>
      </c>
      <c r="I2228" s="68">
        <v>9.24</v>
      </c>
    </row>
    <row r="2229" spans="1:9" ht="25.5">
      <c r="A2229" s="60" t="s">
        <v>2800</v>
      </c>
      <c r="B2229" s="68">
        <v>578.78</v>
      </c>
      <c r="E2229" s="88"/>
      <c r="F2229" s="60" t="s">
        <v>2801</v>
      </c>
      <c r="G2229" s="60" t="s">
        <v>0</v>
      </c>
      <c r="H2229" s="89">
        <v>569.54</v>
      </c>
      <c r="I2229" s="68">
        <v>9.24</v>
      </c>
    </row>
    <row r="2230" spans="1:9" ht="25.5">
      <c r="A2230" s="60" t="s">
        <v>2802</v>
      </c>
      <c r="B2230" s="68">
        <v>223.82</v>
      </c>
      <c r="E2230" s="88"/>
      <c r="F2230" s="60" t="s">
        <v>2803</v>
      </c>
      <c r="G2230" s="60" t="s">
        <v>0</v>
      </c>
      <c r="H2230" s="89">
        <v>214.58</v>
      </c>
      <c r="I2230" s="68">
        <v>9.24</v>
      </c>
    </row>
    <row r="2231" spans="1:9">
      <c r="A2231" s="59" t="s">
        <v>2804</v>
      </c>
      <c r="B2231" s="69"/>
      <c r="E2231" s="84" t="s">
        <v>2805</v>
      </c>
      <c r="F2231" s="85"/>
      <c r="G2231" s="86"/>
      <c r="H2231" s="87"/>
      <c r="I2231" s="87"/>
    </row>
    <row r="2232" spans="1:9" ht="25.5">
      <c r="A2232" s="60" t="s">
        <v>2806</v>
      </c>
      <c r="B2232" s="68">
        <v>2070.25</v>
      </c>
      <c r="E2232" s="88"/>
      <c r="F2232" s="60" t="s">
        <v>2807</v>
      </c>
      <c r="G2232" s="60" t="s">
        <v>0</v>
      </c>
      <c r="H2232" s="89">
        <v>2014.29</v>
      </c>
      <c r="I2232" s="68">
        <v>55.96</v>
      </c>
    </row>
    <row r="2233" spans="1:9" ht="25.5">
      <c r="A2233" s="60" t="s">
        <v>2808</v>
      </c>
      <c r="B2233" s="68">
        <v>2523.41</v>
      </c>
      <c r="E2233" s="88"/>
      <c r="F2233" s="60" t="s">
        <v>2809</v>
      </c>
      <c r="G2233" s="60" t="s">
        <v>0</v>
      </c>
      <c r="H2233" s="89">
        <v>2467.4499999999998</v>
      </c>
      <c r="I2233" s="68">
        <v>55.96</v>
      </c>
    </row>
    <row r="2234" spans="1:9" ht="25.5">
      <c r="A2234" s="60" t="s">
        <v>2810</v>
      </c>
      <c r="B2234" s="68">
        <v>1530.86</v>
      </c>
      <c r="E2234" s="88"/>
      <c r="F2234" s="60" t="s">
        <v>2811</v>
      </c>
      <c r="G2234" s="60" t="s">
        <v>0</v>
      </c>
      <c r="H2234" s="89">
        <v>1474.9</v>
      </c>
      <c r="I2234" s="68">
        <v>55.96</v>
      </c>
    </row>
    <row r="2235" spans="1:9" ht="25.5">
      <c r="A2235" s="60" t="s">
        <v>2812</v>
      </c>
      <c r="B2235" s="68">
        <v>2825.18</v>
      </c>
      <c r="E2235" s="88"/>
      <c r="F2235" s="60" t="s">
        <v>2813</v>
      </c>
      <c r="G2235" s="60" t="s">
        <v>0</v>
      </c>
      <c r="H2235" s="89">
        <v>2769.22</v>
      </c>
      <c r="I2235" s="68">
        <v>55.96</v>
      </c>
    </row>
    <row r="2236" spans="1:9">
      <c r="A2236" s="59" t="s">
        <v>2814</v>
      </c>
      <c r="B2236" s="69"/>
      <c r="E2236" s="84" t="s">
        <v>2815</v>
      </c>
      <c r="F2236" s="85"/>
      <c r="G2236" s="86"/>
      <c r="H2236" s="87"/>
      <c r="I2236" s="87"/>
    </row>
    <row r="2237" spans="1:9">
      <c r="A2237" s="60" t="s">
        <v>2816</v>
      </c>
      <c r="B2237" s="68">
        <v>259.72000000000003</v>
      </c>
      <c r="E2237" s="88"/>
      <c r="F2237" s="60" t="s">
        <v>2817</v>
      </c>
      <c r="G2237" s="60" t="s">
        <v>0</v>
      </c>
      <c r="H2237" s="89">
        <v>203.76</v>
      </c>
      <c r="I2237" s="68">
        <v>55.96</v>
      </c>
    </row>
    <row r="2238" spans="1:9" ht="25.5">
      <c r="A2238" s="60" t="s">
        <v>2818</v>
      </c>
      <c r="B2238" s="68">
        <v>246.81</v>
      </c>
      <c r="E2238" s="88"/>
      <c r="F2238" s="60" t="s">
        <v>2819</v>
      </c>
      <c r="G2238" s="60" t="s">
        <v>0</v>
      </c>
      <c r="H2238" s="89">
        <v>190.85</v>
      </c>
      <c r="I2238" s="68">
        <v>55.96</v>
      </c>
    </row>
    <row r="2239" spans="1:9" ht="25.5">
      <c r="A2239" s="60" t="s">
        <v>2820</v>
      </c>
      <c r="B2239" s="68">
        <v>451.23</v>
      </c>
      <c r="E2239" s="88"/>
      <c r="F2239" s="60" t="s">
        <v>2821</v>
      </c>
      <c r="G2239" s="60" t="s">
        <v>0</v>
      </c>
      <c r="H2239" s="89">
        <v>395.27</v>
      </c>
      <c r="I2239" s="68">
        <v>55.96</v>
      </c>
    </row>
    <row r="2240" spans="1:9" ht="25.5">
      <c r="A2240" s="60" t="s">
        <v>2822</v>
      </c>
      <c r="B2240" s="68">
        <v>166.41</v>
      </c>
      <c r="E2240" s="88"/>
      <c r="F2240" s="60" t="s">
        <v>2823</v>
      </c>
      <c r="G2240" s="60" t="s">
        <v>0</v>
      </c>
      <c r="H2240" s="89">
        <v>110.45</v>
      </c>
      <c r="I2240" s="68">
        <v>55.96</v>
      </c>
    </row>
    <row r="2241" spans="1:9" ht="25.5">
      <c r="A2241" s="60" t="s">
        <v>2824</v>
      </c>
      <c r="B2241" s="68">
        <v>769.45</v>
      </c>
      <c r="E2241" s="88"/>
      <c r="F2241" s="60" t="s">
        <v>2825</v>
      </c>
      <c r="G2241" s="60" t="s">
        <v>0</v>
      </c>
      <c r="H2241" s="89">
        <v>713.49</v>
      </c>
      <c r="I2241" s="68">
        <v>55.96</v>
      </c>
    </row>
    <row r="2242" spans="1:9">
      <c r="A2242" s="59" t="s">
        <v>2826</v>
      </c>
      <c r="B2242" s="69"/>
      <c r="E2242" s="84" t="s">
        <v>2827</v>
      </c>
      <c r="F2242" s="85"/>
      <c r="G2242" s="86"/>
      <c r="H2242" s="87"/>
      <c r="I2242" s="87"/>
    </row>
    <row r="2243" spans="1:9">
      <c r="A2243" s="60" t="s">
        <v>2828</v>
      </c>
      <c r="B2243" s="68">
        <v>20.83</v>
      </c>
      <c r="E2243" s="88"/>
      <c r="F2243" s="60" t="s">
        <v>2829</v>
      </c>
      <c r="G2243" s="60" t="s">
        <v>0</v>
      </c>
      <c r="H2243" s="89">
        <v>15.3</v>
      </c>
      <c r="I2243" s="68">
        <v>5.53</v>
      </c>
    </row>
    <row r="2244" spans="1:9">
      <c r="A2244" s="60" t="s">
        <v>2830</v>
      </c>
      <c r="B2244" s="68">
        <v>19.07</v>
      </c>
      <c r="E2244" s="88"/>
      <c r="F2244" s="60" t="s">
        <v>2831</v>
      </c>
      <c r="G2244" s="60" t="s">
        <v>0</v>
      </c>
      <c r="H2244" s="89">
        <v>17.22</v>
      </c>
      <c r="I2244" s="68">
        <v>1.85</v>
      </c>
    </row>
    <row r="2245" spans="1:9">
      <c r="A2245" s="60" t="s">
        <v>2832</v>
      </c>
      <c r="B2245" s="68">
        <v>18.690000000000001</v>
      </c>
      <c r="E2245" s="88"/>
      <c r="F2245" s="60" t="s">
        <v>2833</v>
      </c>
      <c r="G2245" s="60" t="s">
        <v>0</v>
      </c>
      <c r="H2245" s="89">
        <v>13.16</v>
      </c>
      <c r="I2245" s="68">
        <v>5.53</v>
      </c>
    </row>
    <row r="2246" spans="1:9" ht="25.5">
      <c r="A2246" s="60" t="s">
        <v>2834</v>
      </c>
      <c r="B2246" s="68">
        <v>18.47</v>
      </c>
      <c r="E2246" s="88"/>
      <c r="F2246" s="60" t="s">
        <v>2835</v>
      </c>
      <c r="G2246" s="60" t="s">
        <v>0</v>
      </c>
      <c r="H2246" s="89">
        <v>0</v>
      </c>
      <c r="I2246" s="68">
        <v>18.47</v>
      </c>
    </row>
    <row r="2247" spans="1:9" ht="25.5">
      <c r="A2247" s="60" t="s">
        <v>2836</v>
      </c>
      <c r="B2247" s="68">
        <v>25.97</v>
      </c>
      <c r="E2247" s="88"/>
      <c r="F2247" s="60" t="s">
        <v>2837</v>
      </c>
      <c r="G2247" s="60" t="s">
        <v>1</v>
      </c>
      <c r="H2247" s="89">
        <v>0</v>
      </c>
      <c r="I2247" s="68">
        <v>25.97</v>
      </c>
    </row>
    <row r="2248" spans="1:9" ht="25.5">
      <c r="A2248" s="60" t="s">
        <v>2838</v>
      </c>
      <c r="B2248" s="68">
        <v>51.93</v>
      </c>
      <c r="E2248" s="88"/>
      <c r="F2248" s="60" t="s">
        <v>2839</v>
      </c>
      <c r="G2248" s="60" t="s">
        <v>1</v>
      </c>
      <c r="H2248" s="89">
        <v>0</v>
      </c>
      <c r="I2248" s="68">
        <v>51.93</v>
      </c>
    </row>
    <row r="2249" spans="1:9" ht="25.5">
      <c r="A2249" s="60" t="s">
        <v>2840</v>
      </c>
      <c r="B2249" s="68">
        <v>477.25</v>
      </c>
      <c r="E2249" s="88"/>
      <c r="F2249" s="60" t="s">
        <v>2841</v>
      </c>
      <c r="G2249" s="60" t="s">
        <v>0</v>
      </c>
      <c r="H2249" s="89">
        <v>475.74</v>
      </c>
      <c r="I2249" s="68">
        <v>1.51</v>
      </c>
    </row>
    <row r="2250" spans="1:9">
      <c r="A2250" s="60" t="s">
        <v>2842</v>
      </c>
      <c r="B2250" s="68">
        <v>99.33</v>
      </c>
      <c r="E2250" s="88"/>
      <c r="F2250" s="60" t="s">
        <v>2843</v>
      </c>
      <c r="G2250" s="60" t="s">
        <v>0</v>
      </c>
      <c r="H2250" s="89">
        <v>95.57</v>
      </c>
      <c r="I2250" s="68">
        <v>3.76</v>
      </c>
    </row>
    <row r="2251" spans="1:9" ht="25.5">
      <c r="A2251" s="60" t="s">
        <v>2844</v>
      </c>
      <c r="B2251" s="68">
        <v>424.53</v>
      </c>
      <c r="E2251" s="88"/>
      <c r="F2251" s="60" t="s">
        <v>2845</v>
      </c>
      <c r="G2251" s="60" t="s">
        <v>1</v>
      </c>
      <c r="H2251" s="89">
        <v>398.56</v>
      </c>
      <c r="I2251" s="68">
        <v>25.97</v>
      </c>
    </row>
    <row r="2252" spans="1:9" ht="38.25">
      <c r="A2252" s="60" t="s">
        <v>2846</v>
      </c>
      <c r="B2252" s="68">
        <v>4380.28</v>
      </c>
      <c r="E2252" s="88"/>
      <c r="F2252" s="60" t="s">
        <v>2847</v>
      </c>
      <c r="G2252" s="60" t="s">
        <v>0</v>
      </c>
      <c r="H2252" s="89">
        <v>4338.74</v>
      </c>
      <c r="I2252" s="68">
        <v>41.54</v>
      </c>
    </row>
    <row r="2253" spans="1:9" ht="38.25">
      <c r="A2253" s="60" t="s">
        <v>7955</v>
      </c>
      <c r="B2253" s="68">
        <v>9548.4500000000007</v>
      </c>
      <c r="E2253" s="88"/>
      <c r="F2253" s="60" t="s">
        <v>10244</v>
      </c>
      <c r="G2253" s="60" t="s">
        <v>0</v>
      </c>
      <c r="H2253" s="89">
        <v>9506.91</v>
      </c>
      <c r="I2253" s="68">
        <v>41.54</v>
      </c>
    </row>
    <row r="2254" spans="1:9" ht="25.5">
      <c r="A2254" s="60" t="s">
        <v>7956</v>
      </c>
      <c r="B2254" s="68">
        <v>11995.56</v>
      </c>
      <c r="E2254" s="88"/>
      <c r="F2254" s="60" t="s">
        <v>10245</v>
      </c>
      <c r="G2254" s="60" t="s">
        <v>0</v>
      </c>
      <c r="H2254" s="89">
        <v>11954.02</v>
      </c>
      <c r="I2254" s="68">
        <v>41.54</v>
      </c>
    </row>
    <row r="2255" spans="1:9" ht="25.5">
      <c r="A2255" s="60" t="s">
        <v>7957</v>
      </c>
      <c r="B2255" s="68">
        <v>17390.919999999998</v>
      </c>
      <c r="E2255" s="88"/>
      <c r="F2255" s="60" t="s">
        <v>10246</v>
      </c>
      <c r="G2255" s="60" t="s">
        <v>0</v>
      </c>
      <c r="H2255" s="89">
        <v>17349.38</v>
      </c>
      <c r="I2255" s="68">
        <v>41.54</v>
      </c>
    </row>
    <row r="2256" spans="1:9" ht="25.5">
      <c r="A2256" s="60" t="s">
        <v>2848</v>
      </c>
      <c r="B2256" s="68">
        <v>370.09</v>
      </c>
      <c r="E2256" s="88"/>
      <c r="F2256" s="60" t="s">
        <v>2849</v>
      </c>
      <c r="G2256" s="60" t="s">
        <v>0</v>
      </c>
      <c r="H2256" s="89">
        <v>351.62</v>
      </c>
      <c r="I2256" s="68">
        <v>18.47</v>
      </c>
    </row>
    <row r="2257" spans="1:9">
      <c r="A2257" s="59" t="s">
        <v>2850</v>
      </c>
      <c r="B2257" s="69"/>
      <c r="E2257" s="84" t="s">
        <v>2851</v>
      </c>
      <c r="F2257" s="85"/>
      <c r="G2257" s="86"/>
      <c r="H2257" s="87"/>
      <c r="I2257" s="87"/>
    </row>
    <row r="2258" spans="1:9" ht="25.5">
      <c r="A2258" s="60" t="s">
        <v>2852</v>
      </c>
      <c r="B2258" s="68">
        <v>754.49</v>
      </c>
      <c r="E2258" s="88"/>
      <c r="F2258" s="60" t="s">
        <v>2853</v>
      </c>
      <c r="G2258" s="60" t="s">
        <v>0</v>
      </c>
      <c r="H2258" s="89">
        <v>736.02</v>
      </c>
      <c r="I2258" s="68">
        <v>18.47</v>
      </c>
    </row>
    <row r="2259" spans="1:9">
      <c r="A2259" s="59" t="s">
        <v>2854</v>
      </c>
      <c r="B2259" s="69"/>
      <c r="E2259" s="84" t="s">
        <v>2855</v>
      </c>
      <c r="F2259" s="85"/>
      <c r="G2259" s="86"/>
      <c r="H2259" s="87"/>
      <c r="I2259" s="87"/>
    </row>
    <row r="2260" spans="1:9" ht="25.5">
      <c r="A2260" s="60" t="s">
        <v>2856</v>
      </c>
      <c r="B2260" s="68">
        <v>339.99</v>
      </c>
      <c r="E2260" s="88"/>
      <c r="F2260" s="60" t="s">
        <v>2857</v>
      </c>
      <c r="G2260" s="60" t="s">
        <v>0</v>
      </c>
      <c r="H2260" s="89">
        <v>284.02999999999997</v>
      </c>
      <c r="I2260" s="68">
        <v>55.96</v>
      </c>
    </row>
    <row r="2261" spans="1:9">
      <c r="A2261" s="59" t="s">
        <v>2858</v>
      </c>
      <c r="B2261" s="69"/>
      <c r="E2261" s="84" t="s">
        <v>2859</v>
      </c>
      <c r="F2261" s="85"/>
      <c r="G2261" s="86"/>
      <c r="H2261" s="87"/>
      <c r="I2261" s="87"/>
    </row>
    <row r="2262" spans="1:9" ht="25.5">
      <c r="A2262" s="60" t="s">
        <v>2860</v>
      </c>
      <c r="B2262" s="68">
        <v>85.42</v>
      </c>
      <c r="E2262" s="88"/>
      <c r="F2262" s="60" t="s">
        <v>2861</v>
      </c>
      <c r="G2262" s="60" t="s">
        <v>0</v>
      </c>
      <c r="H2262" s="89">
        <v>64.39</v>
      </c>
      <c r="I2262" s="68">
        <v>21.03</v>
      </c>
    </row>
    <row r="2263" spans="1:9" ht="25.5">
      <c r="A2263" s="60" t="s">
        <v>2862</v>
      </c>
      <c r="B2263" s="68">
        <v>141.69</v>
      </c>
      <c r="E2263" s="88"/>
      <c r="F2263" s="60" t="s">
        <v>2863</v>
      </c>
      <c r="G2263" s="60" t="s">
        <v>0</v>
      </c>
      <c r="H2263" s="89">
        <v>120.66</v>
      </c>
      <c r="I2263" s="68">
        <v>21.03</v>
      </c>
    </row>
    <row r="2264" spans="1:9" ht="38.25">
      <c r="A2264" s="60" t="s">
        <v>2864</v>
      </c>
      <c r="B2264" s="68">
        <v>176.11</v>
      </c>
      <c r="E2264" s="88"/>
      <c r="F2264" s="60" t="s">
        <v>2865</v>
      </c>
      <c r="G2264" s="60" t="s">
        <v>0</v>
      </c>
      <c r="H2264" s="89">
        <v>155.08000000000001</v>
      </c>
      <c r="I2264" s="68">
        <v>21.03</v>
      </c>
    </row>
    <row r="2265" spans="1:9">
      <c r="A2265" s="59" t="s">
        <v>2866</v>
      </c>
      <c r="B2265" s="69"/>
      <c r="E2265" s="84" t="s">
        <v>2867</v>
      </c>
      <c r="F2265" s="85"/>
      <c r="G2265" s="86"/>
      <c r="H2265" s="87"/>
      <c r="I2265" s="87"/>
    </row>
    <row r="2266" spans="1:9" ht="38.25">
      <c r="A2266" s="60" t="s">
        <v>2868</v>
      </c>
      <c r="B2266" s="68">
        <v>343.74</v>
      </c>
      <c r="E2266" s="88"/>
      <c r="F2266" s="60" t="s">
        <v>2869</v>
      </c>
      <c r="G2266" s="60" t="s">
        <v>0</v>
      </c>
      <c r="H2266" s="89">
        <v>282.77999999999997</v>
      </c>
      <c r="I2266" s="68">
        <v>60.96</v>
      </c>
    </row>
    <row r="2267" spans="1:9" ht="38.25">
      <c r="A2267" s="60" t="s">
        <v>2870</v>
      </c>
      <c r="B2267" s="68">
        <v>402.11</v>
      </c>
      <c r="E2267" s="88"/>
      <c r="F2267" s="60" t="s">
        <v>2871</v>
      </c>
      <c r="G2267" s="60" t="s">
        <v>0</v>
      </c>
      <c r="H2267" s="89">
        <v>341.15</v>
      </c>
      <c r="I2267" s="68">
        <v>60.96</v>
      </c>
    </row>
    <row r="2268" spans="1:9" ht="38.25">
      <c r="A2268" s="60" t="s">
        <v>2872</v>
      </c>
      <c r="B2268" s="68">
        <v>655.14</v>
      </c>
      <c r="E2268" s="88"/>
      <c r="F2268" s="60" t="s">
        <v>2873</v>
      </c>
      <c r="G2268" s="60" t="s">
        <v>0</v>
      </c>
      <c r="H2268" s="89">
        <v>594.17999999999995</v>
      </c>
      <c r="I2268" s="68">
        <v>60.96</v>
      </c>
    </row>
    <row r="2269" spans="1:9" ht="51">
      <c r="A2269" s="60" t="s">
        <v>2874</v>
      </c>
      <c r="B2269" s="68">
        <v>381.89</v>
      </c>
      <c r="E2269" s="88"/>
      <c r="F2269" s="60" t="s">
        <v>2875</v>
      </c>
      <c r="G2269" s="60" t="s">
        <v>0</v>
      </c>
      <c r="H2269" s="89">
        <v>320.93</v>
      </c>
      <c r="I2269" s="68">
        <v>60.96</v>
      </c>
    </row>
    <row r="2270" spans="1:9" ht="38.25">
      <c r="A2270" s="60" t="s">
        <v>2876</v>
      </c>
      <c r="B2270" s="68">
        <v>584.66999999999996</v>
      </c>
      <c r="E2270" s="88"/>
      <c r="F2270" s="60" t="s">
        <v>2877</v>
      </c>
      <c r="G2270" s="60" t="s">
        <v>0</v>
      </c>
      <c r="H2270" s="89">
        <v>523.71</v>
      </c>
      <c r="I2270" s="68">
        <v>60.96</v>
      </c>
    </row>
    <row r="2271" spans="1:9" ht="38.25">
      <c r="A2271" s="60" t="s">
        <v>2878</v>
      </c>
      <c r="B2271" s="68">
        <v>29995.37</v>
      </c>
      <c r="E2271" s="88"/>
      <c r="F2271" s="60" t="s">
        <v>2879</v>
      </c>
      <c r="G2271" s="60" t="s">
        <v>4</v>
      </c>
      <c r="H2271" s="89">
        <v>29910.37</v>
      </c>
      <c r="I2271" s="68">
        <v>85</v>
      </c>
    </row>
    <row r="2272" spans="1:9" ht="38.25">
      <c r="A2272" s="60" t="s">
        <v>2880</v>
      </c>
      <c r="B2272" s="68">
        <v>30626.05</v>
      </c>
      <c r="E2272" s="88"/>
      <c r="F2272" s="60" t="s">
        <v>2881</v>
      </c>
      <c r="G2272" s="60" t="s">
        <v>4</v>
      </c>
      <c r="H2272" s="89">
        <v>30541.05</v>
      </c>
      <c r="I2272" s="68">
        <v>85</v>
      </c>
    </row>
    <row r="2273" spans="1:9">
      <c r="A2273" s="58" t="s">
        <v>2882</v>
      </c>
      <c r="B2273" s="66"/>
      <c r="E2273" s="80" t="s">
        <v>10247</v>
      </c>
      <c r="F2273" s="81"/>
      <c r="G2273" s="82"/>
      <c r="H2273" s="83"/>
      <c r="I2273" s="83"/>
    </row>
    <row r="2274" spans="1:9">
      <c r="A2274" s="59" t="s">
        <v>2884</v>
      </c>
      <c r="B2274" s="69"/>
      <c r="E2274" s="84" t="s">
        <v>2885</v>
      </c>
      <c r="F2274" s="85"/>
      <c r="G2274" s="86"/>
      <c r="H2274" s="87"/>
      <c r="I2274" s="87"/>
    </row>
    <row r="2275" spans="1:9" ht="25.5">
      <c r="A2275" s="60" t="s">
        <v>2886</v>
      </c>
      <c r="B2275" s="68">
        <v>17.39</v>
      </c>
      <c r="E2275" s="88"/>
      <c r="F2275" s="60" t="s">
        <v>2887</v>
      </c>
      <c r="G2275" s="60" t="s">
        <v>2</v>
      </c>
      <c r="H2275" s="89">
        <v>2.62</v>
      </c>
      <c r="I2275" s="68">
        <v>14.77</v>
      </c>
    </row>
    <row r="2276" spans="1:9" ht="25.5">
      <c r="A2276" s="60" t="s">
        <v>2888</v>
      </c>
      <c r="B2276" s="68">
        <v>21.86</v>
      </c>
      <c r="E2276" s="88"/>
      <c r="F2276" s="60" t="s">
        <v>2889</v>
      </c>
      <c r="G2276" s="60" t="s">
        <v>2</v>
      </c>
      <c r="H2276" s="89">
        <v>3.39</v>
      </c>
      <c r="I2276" s="68">
        <v>18.47</v>
      </c>
    </row>
    <row r="2277" spans="1:9" ht="25.5">
      <c r="A2277" s="60" t="s">
        <v>2890</v>
      </c>
      <c r="B2277" s="68">
        <v>27.26</v>
      </c>
      <c r="E2277" s="88"/>
      <c r="F2277" s="60" t="s">
        <v>2891</v>
      </c>
      <c r="G2277" s="60" t="s">
        <v>2</v>
      </c>
      <c r="H2277" s="89">
        <v>5.12</v>
      </c>
      <c r="I2277" s="68">
        <v>22.14</v>
      </c>
    </row>
    <row r="2278" spans="1:9" ht="25.5">
      <c r="A2278" s="60" t="s">
        <v>2892</v>
      </c>
      <c r="B2278" s="68">
        <v>32.68</v>
      </c>
      <c r="E2278" s="88"/>
      <c r="F2278" s="60" t="s">
        <v>2893</v>
      </c>
      <c r="G2278" s="60" t="s">
        <v>2</v>
      </c>
      <c r="H2278" s="89">
        <v>6.83</v>
      </c>
      <c r="I2278" s="68">
        <v>25.85</v>
      </c>
    </row>
    <row r="2279" spans="1:9" ht="25.5">
      <c r="A2279" s="60" t="s">
        <v>2894</v>
      </c>
      <c r="B2279" s="68">
        <v>37.31</v>
      </c>
      <c r="E2279" s="88"/>
      <c r="F2279" s="60" t="s">
        <v>2895</v>
      </c>
      <c r="G2279" s="60" t="s">
        <v>2</v>
      </c>
      <c r="H2279" s="89">
        <v>7.78</v>
      </c>
      <c r="I2279" s="68">
        <v>29.53</v>
      </c>
    </row>
    <row r="2280" spans="1:9" ht="25.5">
      <c r="A2280" s="60" t="s">
        <v>2896</v>
      </c>
      <c r="B2280" s="68">
        <v>43.03</v>
      </c>
      <c r="E2280" s="88"/>
      <c r="F2280" s="60" t="s">
        <v>2897</v>
      </c>
      <c r="G2280" s="60" t="s">
        <v>2</v>
      </c>
      <c r="H2280" s="89">
        <v>9.8000000000000007</v>
      </c>
      <c r="I2280" s="68">
        <v>33.229999999999997</v>
      </c>
    </row>
    <row r="2281" spans="1:9" ht="25.5">
      <c r="A2281" s="60" t="s">
        <v>2898</v>
      </c>
      <c r="B2281" s="68">
        <v>54.85</v>
      </c>
      <c r="E2281" s="88"/>
      <c r="F2281" s="60" t="s">
        <v>2899</v>
      </c>
      <c r="G2281" s="60" t="s">
        <v>2</v>
      </c>
      <c r="H2281" s="89">
        <v>17.940000000000001</v>
      </c>
      <c r="I2281" s="68">
        <v>36.909999999999997</v>
      </c>
    </row>
    <row r="2282" spans="1:9" ht="25.5">
      <c r="A2282" s="60" t="s">
        <v>2900</v>
      </c>
      <c r="B2282" s="68">
        <v>65.11</v>
      </c>
      <c r="E2282" s="88"/>
      <c r="F2282" s="60" t="s">
        <v>2901</v>
      </c>
      <c r="G2282" s="60" t="s">
        <v>2</v>
      </c>
      <c r="H2282" s="89">
        <v>24.5</v>
      </c>
      <c r="I2282" s="68">
        <v>40.61</v>
      </c>
    </row>
    <row r="2283" spans="1:9" ht="25.5">
      <c r="A2283" s="60" t="s">
        <v>2902</v>
      </c>
      <c r="B2283" s="68">
        <v>84.61</v>
      </c>
      <c r="E2283" s="88"/>
      <c r="F2283" s="60" t="s">
        <v>2903</v>
      </c>
      <c r="G2283" s="60" t="s">
        <v>2</v>
      </c>
      <c r="H2283" s="89">
        <v>36.619999999999997</v>
      </c>
      <c r="I2283" s="68">
        <v>47.99</v>
      </c>
    </row>
    <row r="2284" spans="1:9">
      <c r="A2284" s="59" t="s">
        <v>2904</v>
      </c>
      <c r="B2284" s="69"/>
      <c r="E2284" s="84" t="s">
        <v>10248</v>
      </c>
      <c r="F2284" s="85"/>
      <c r="G2284" s="86"/>
      <c r="H2284" s="87"/>
      <c r="I2284" s="87"/>
    </row>
    <row r="2285" spans="1:9" ht="25.5">
      <c r="A2285" s="60" t="s">
        <v>2906</v>
      </c>
      <c r="B2285" s="68">
        <v>23.11</v>
      </c>
      <c r="E2285" s="88"/>
      <c r="F2285" s="60" t="s">
        <v>10249</v>
      </c>
      <c r="G2285" s="60" t="s">
        <v>2</v>
      </c>
      <c r="H2285" s="89">
        <v>4.6399999999999997</v>
      </c>
      <c r="I2285" s="68">
        <v>18.47</v>
      </c>
    </row>
    <row r="2286" spans="1:9" ht="25.5">
      <c r="A2286" s="60" t="s">
        <v>2908</v>
      </c>
      <c r="B2286" s="68">
        <v>27.63</v>
      </c>
      <c r="E2286" s="88"/>
      <c r="F2286" s="60" t="s">
        <v>10250</v>
      </c>
      <c r="G2286" s="60" t="s">
        <v>2</v>
      </c>
      <c r="H2286" s="89">
        <v>5.49</v>
      </c>
      <c r="I2286" s="68">
        <v>22.14</v>
      </c>
    </row>
    <row r="2287" spans="1:9" ht="25.5">
      <c r="A2287" s="60" t="s">
        <v>2910</v>
      </c>
      <c r="B2287" s="68">
        <v>32.39</v>
      </c>
      <c r="E2287" s="88"/>
      <c r="F2287" s="60" t="s">
        <v>10251</v>
      </c>
      <c r="G2287" s="60" t="s">
        <v>2</v>
      </c>
      <c r="H2287" s="89">
        <v>6.54</v>
      </c>
      <c r="I2287" s="68">
        <v>25.85</v>
      </c>
    </row>
    <row r="2288" spans="1:9" ht="25.5">
      <c r="A2288" s="60" t="s">
        <v>2912</v>
      </c>
      <c r="B2288" s="68">
        <v>39.54</v>
      </c>
      <c r="E2288" s="88"/>
      <c r="F2288" s="60" t="s">
        <v>10252</v>
      </c>
      <c r="G2288" s="60" t="s">
        <v>2</v>
      </c>
      <c r="H2288" s="89">
        <v>10.01</v>
      </c>
      <c r="I2288" s="68">
        <v>29.53</v>
      </c>
    </row>
    <row r="2289" spans="1:9" ht="25.5">
      <c r="A2289" s="60" t="s">
        <v>2914</v>
      </c>
      <c r="B2289" s="68">
        <v>44.77</v>
      </c>
      <c r="E2289" s="88"/>
      <c r="F2289" s="60" t="s">
        <v>10253</v>
      </c>
      <c r="G2289" s="60" t="s">
        <v>2</v>
      </c>
      <c r="H2289" s="89">
        <v>11.54</v>
      </c>
      <c r="I2289" s="68">
        <v>33.229999999999997</v>
      </c>
    </row>
    <row r="2290" spans="1:9" ht="25.5">
      <c r="A2290" s="60" t="s">
        <v>2916</v>
      </c>
      <c r="B2290" s="68">
        <v>52.42</v>
      </c>
      <c r="E2290" s="88"/>
      <c r="F2290" s="60" t="s">
        <v>10254</v>
      </c>
      <c r="G2290" s="60" t="s">
        <v>2</v>
      </c>
      <c r="H2290" s="89">
        <v>15.51</v>
      </c>
      <c r="I2290" s="68">
        <v>36.909999999999997</v>
      </c>
    </row>
    <row r="2291" spans="1:9" ht="25.5">
      <c r="A2291" s="60" t="s">
        <v>2918</v>
      </c>
      <c r="B2291" s="68">
        <v>70.61</v>
      </c>
      <c r="E2291" s="88"/>
      <c r="F2291" s="60" t="s">
        <v>10255</v>
      </c>
      <c r="G2291" s="60" t="s">
        <v>2</v>
      </c>
      <c r="H2291" s="89">
        <v>26.32</v>
      </c>
      <c r="I2291" s="68">
        <v>44.29</v>
      </c>
    </row>
    <row r="2292" spans="1:9" ht="25.5">
      <c r="A2292" s="60" t="s">
        <v>2920</v>
      </c>
      <c r="B2292" s="68">
        <v>89.54</v>
      </c>
      <c r="E2292" s="88"/>
      <c r="F2292" s="60" t="s">
        <v>10256</v>
      </c>
      <c r="G2292" s="60" t="s">
        <v>2</v>
      </c>
      <c r="H2292" s="89">
        <v>34.159999999999997</v>
      </c>
      <c r="I2292" s="68">
        <v>55.38</v>
      </c>
    </row>
    <row r="2293" spans="1:9" ht="25.5">
      <c r="A2293" s="60" t="s">
        <v>2922</v>
      </c>
      <c r="B2293" s="68">
        <v>117.98</v>
      </c>
      <c r="E2293" s="88"/>
      <c r="F2293" s="60" t="s">
        <v>10257</v>
      </c>
      <c r="G2293" s="60" t="s">
        <v>2</v>
      </c>
      <c r="H2293" s="89">
        <v>51.54</v>
      </c>
      <c r="I2293" s="68">
        <v>66.44</v>
      </c>
    </row>
    <row r="2294" spans="1:9">
      <c r="A2294" s="59" t="s">
        <v>7958</v>
      </c>
      <c r="B2294" s="69"/>
      <c r="E2294" s="84" t="s">
        <v>10258</v>
      </c>
      <c r="F2294" s="85"/>
      <c r="G2294" s="86"/>
      <c r="H2294" s="87"/>
      <c r="I2294" s="87"/>
    </row>
    <row r="2295" spans="1:9" ht="25.5">
      <c r="A2295" s="60" t="s">
        <v>7959</v>
      </c>
      <c r="B2295" s="68">
        <v>25.75</v>
      </c>
      <c r="E2295" s="88"/>
      <c r="F2295" s="60" t="s">
        <v>10259</v>
      </c>
      <c r="G2295" s="60" t="s">
        <v>2</v>
      </c>
      <c r="H2295" s="89">
        <v>7.28</v>
      </c>
      <c r="I2295" s="68">
        <v>18.47</v>
      </c>
    </row>
    <row r="2296" spans="1:9" ht="25.5">
      <c r="A2296" s="60" t="s">
        <v>7960</v>
      </c>
      <c r="B2296" s="68">
        <v>31.47</v>
      </c>
      <c r="E2296" s="88"/>
      <c r="F2296" s="60" t="s">
        <v>10260</v>
      </c>
      <c r="G2296" s="60" t="s">
        <v>2</v>
      </c>
      <c r="H2296" s="89">
        <v>9.33</v>
      </c>
      <c r="I2296" s="68">
        <v>22.14</v>
      </c>
    </row>
    <row r="2297" spans="1:9" ht="25.5">
      <c r="A2297" s="60" t="s">
        <v>7961</v>
      </c>
      <c r="B2297" s="68">
        <v>36.04</v>
      </c>
      <c r="E2297" s="88"/>
      <c r="F2297" s="60" t="s">
        <v>10261</v>
      </c>
      <c r="G2297" s="60" t="s">
        <v>2</v>
      </c>
      <c r="H2297" s="89">
        <v>10.19</v>
      </c>
      <c r="I2297" s="68">
        <v>25.85</v>
      </c>
    </row>
    <row r="2298" spans="1:9" ht="25.5">
      <c r="A2298" s="60" t="s">
        <v>7962</v>
      </c>
      <c r="B2298" s="68">
        <v>46.61</v>
      </c>
      <c r="E2298" s="88"/>
      <c r="F2298" s="60" t="s">
        <v>10262</v>
      </c>
      <c r="G2298" s="60" t="s">
        <v>2</v>
      </c>
      <c r="H2298" s="89">
        <v>17.079999999999998</v>
      </c>
      <c r="I2298" s="68">
        <v>29.53</v>
      </c>
    </row>
    <row r="2299" spans="1:9" ht="25.5">
      <c r="A2299" s="60" t="s">
        <v>7963</v>
      </c>
      <c r="B2299" s="68">
        <v>54.03</v>
      </c>
      <c r="E2299" s="88"/>
      <c r="F2299" s="60" t="s">
        <v>10263</v>
      </c>
      <c r="G2299" s="60" t="s">
        <v>2</v>
      </c>
      <c r="H2299" s="89">
        <v>20.8</v>
      </c>
      <c r="I2299" s="68">
        <v>33.229999999999997</v>
      </c>
    </row>
    <row r="2300" spans="1:9" ht="25.5">
      <c r="A2300" s="60" t="s">
        <v>7964</v>
      </c>
      <c r="B2300" s="68">
        <v>62.33</v>
      </c>
      <c r="E2300" s="88"/>
      <c r="F2300" s="60" t="s">
        <v>10264</v>
      </c>
      <c r="G2300" s="60" t="s">
        <v>2</v>
      </c>
      <c r="H2300" s="89">
        <v>25.42</v>
      </c>
      <c r="I2300" s="68">
        <v>36.909999999999997</v>
      </c>
    </row>
    <row r="2301" spans="1:9" ht="25.5">
      <c r="A2301" s="60" t="s">
        <v>7965</v>
      </c>
      <c r="B2301" s="68">
        <v>80.55</v>
      </c>
      <c r="E2301" s="88"/>
      <c r="F2301" s="60" t="s">
        <v>10265</v>
      </c>
      <c r="G2301" s="60" t="s">
        <v>2</v>
      </c>
      <c r="H2301" s="89">
        <v>36.26</v>
      </c>
      <c r="I2301" s="68">
        <v>44.29</v>
      </c>
    </row>
    <row r="2302" spans="1:9" ht="25.5">
      <c r="A2302" s="60" t="s">
        <v>7966</v>
      </c>
      <c r="B2302" s="68">
        <v>100.85</v>
      </c>
      <c r="E2302" s="88"/>
      <c r="F2302" s="60" t="s">
        <v>10266</v>
      </c>
      <c r="G2302" s="60" t="s">
        <v>2</v>
      </c>
      <c r="H2302" s="89">
        <v>45.47</v>
      </c>
      <c r="I2302" s="68">
        <v>55.38</v>
      </c>
    </row>
    <row r="2303" spans="1:9" ht="25.5">
      <c r="A2303" s="60" t="s">
        <v>7967</v>
      </c>
      <c r="B2303" s="68">
        <v>129.29</v>
      </c>
      <c r="E2303" s="88"/>
      <c r="F2303" s="60" t="s">
        <v>10267</v>
      </c>
      <c r="G2303" s="60" t="s">
        <v>2</v>
      </c>
      <c r="H2303" s="89">
        <v>62.85</v>
      </c>
      <c r="I2303" s="68">
        <v>66.44</v>
      </c>
    </row>
    <row r="2304" spans="1:9">
      <c r="A2304" s="59" t="s">
        <v>7968</v>
      </c>
      <c r="B2304" s="69"/>
      <c r="E2304" s="84" t="s">
        <v>10268</v>
      </c>
      <c r="F2304" s="85"/>
      <c r="G2304" s="86"/>
      <c r="H2304" s="87"/>
      <c r="I2304" s="87"/>
    </row>
    <row r="2305" spans="1:9" ht="25.5">
      <c r="A2305" s="60" t="s">
        <v>7969</v>
      </c>
      <c r="B2305" s="68">
        <v>28.89</v>
      </c>
      <c r="E2305" s="88"/>
      <c r="F2305" s="60" t="s">
        <v>10269</v>
      </c>
      <c r="G2305" s="60" t="s">
        <v>2</v>
      </c>
      <c r="H2305" s="89">
        <v>10.42</v>
      </c>
      <c r="I2305" s="68">
        <v>18.47</v>
      </c>
    </row>
    <row r="2306" spans="1:9" ht="25.5">
      <c r="A2306" s="60" t="s">
        <v>7970</v>
      </c>
      <c r="B2306" s="68">
        <v>34.76</v>
      </c>
      <c r="E2306" s="88"/>
      <c r="F2306" s="60" t="s">
        <v>10270</v>
      </c>
      <c r="G2306" s="60" t="s">
        <v>2</v>
      </c>
      <c r="H2306" s="89">
        <v>12.62</v>
      </c>
      <c r="I2306" s="68">
        <v>22.14</v>
      </c>
    </row>
    <row r="2307" spans="1:9" ht="25.5">
      <c r="A2307" s="60" t="s">
        <v>7971</v>
      </c>
      <c r="B2307" s="68">
        <v>41.9</v>
      </c>
      <c r="E2307" s="88"/>
      <c r="F2307" s="60" t="s">
        <v>10271</v>
      </c>
      <c r="G2307" s="60" t="s">
        <v>2</v>
      </c>
      <c r="H2307" s="89">
        <v>16.05</v>
      </c>
      <c r="I2307" s="68">
        <v>25.85</v>
      </c>
    </row>
    <row r="2308" spans="1:9" ht="25.5">
      <c r="A2308" s="60" t="s">
        <v>7972</v>
      </c>
      <c r="B2308" s="68">
        <v>53.29</v>
      </c>
      <c r="E2308" s="88"/>
      <c r="F2308" s="60" t="s">
        <v>10272</v>
      </c>
      <c r="G2308" s="60" t="s">
        <v>2</v>
      </c>
      <c r="H2308" s="89">
        <v>23.76</v>
      </c>
      <c r="I2308" s="68">
        <v>29.53</v>
      </c>
    </row>
    <row r="2309" spans="1:9" ht="25.5">
      <c r="A2309" s="60" t="s">
        <v>7973</v>
      </c>
      <c r="B2309" s="68">
        <v>61.22</v>
      </c>
      <c r="E2309" s="88"/>
      <c r="F2309" s="60" t="s">
        <v>10273</v>
      </c>
      <c r="G2309" s="60" t="s">
        <v>2</v>
      </c>
      <c r="H2309" s="89">
        <v>27.99</v>
      </c>
      <c r="I2309" s="68">
        <v>33.229999999999997</v>
      </c>
    </row>
    <row r="2310" spans="1:9" ht="25.5">
      <c r="A2310" s="60" t="s">
        <v>7974</v>
      </c>
      <c r="B2310" s="68">
        <v>71.599999999999994</v>
      </c>
      <c r="E2310" s="88"/>
      <c r="F2310" s="60" t="s">
        <v>10274</v>
      </c>
      <c r="G2310" s="60" t="s">
        <v>2</v>
      </c>
      <c r="H2310" s="89">
        <v>34.69</v>
      </c>
      <c r="I2310" s="68">
        <v>36.909999999999997</v>
      </c>
    </row>
    <row r="2311" spans="1:9" ht="25.5">
      <c r="A2311" s="60" t="s">
        <v>7975</v>
      </c>
      <c r="B2311" s="68">
        <v>94.68</v>
      </c>
      <c r="E2311" s="88"/>
      <c r="F2311" s="60" t="s">
        <v>10275</v>
      </c>
      <c r="G2311" s="60" t="s">
        <v>2</v>
      </c>
      <c r="H2311" s="89">
        <v>50.39</v>
      </c>
      <c r="I2311" s="68">
        <v>44.29</v>
      </c>
    </row>
    <row r="2312" spans="1:9" ht="25.5">
      <c r="A2312" s="60" t="s">
        <v>7976</v>
      </c>
      <c r="B2312" s="68">
        <v>116.4</v>
      </c>
      <c r="E2312" s="88"/>
      <c r="F2312" s="60" t="s">
        <v>10276</v>
      </c>
      <c r="G2312" s="60" t="s">
        <v>2</v>
      </c>
      <c r="H2312" s="89">
        <v>61.02</v>
      </c>
      <c r="I2312" s="68">
        <v>55.38</v>
      </c>
    </row>
    <row r="2313" spans="1:9" ht="25.5">
      <c r="A2313" s="60" t="s">
        <v>7977</v>
      </c>
      <c r="B2313" s="68">
        <v>147.72</v>
      </c>
      <c r="E2313" s="88"/>
      <c r="F2313" s="60" t="s">
        <v>10277</v>
      </c>
      <c r="G2313" s="60" t="s">
        <v>2</v>
      </c>
      <c r="H2313" s="89">
        <v>81.28</v>
      </c>
      <c r="I2313" s="68">
        <v>66.44</v>
      </c>
    </row>
    <row r="2314" spans="1:9">
      <c r="A2314" s="59" t="s">
        <v>2924</v>
      </c>
      <c r="B2314" s="69"/>
      <c r="E2314" s="84" t="s">
        <v>2925</v>
      </c>
      <c r="F2314" s="85"/>
      <c r="G2314" s="86"/>
      <c r="H2314" s="87"/>
      <c r="I2314" s="87"/>
    </row>
    <row r="2315" spans="1:9" ht="25.5">
      <c r="A2315" s="60" t="s">
        <v>2926</v>
      </c>
      <c r="B2315" s="68">
        <v>14.05</v>
      </c>
      <c r="E2315" s="88"/>
      <c r="F2315" s="60" t="s">
        <v>2927</v>
      </c>
      <c r="G2315" s="60" t="s">
        <v>4</v>
      </c>
      <c r="H2315" s="89">
        <v>4.8099999999999996</v>
      </c>
      <c r="I2315" s="68">
        <v>9.24</v>
      </c>
    </row>
    <row r="2316" spans="1:9" ht="25.5">
      <c r="A2316" s="60" t="s">
        <v>2928</v>
      </c>
      <c r="B2316" s="68">
        <v>5</v>
      </c>
      <c r="E2316" s="88"/>
      <c r="F2316" s="60" t="s">
        <v>2929</v>
      </c>
      <c r="G2316" s="60" t="s">
        <v>2</v>
      </c>
      <c r="H2316" s="89">
        <v>3.15</v>
      </c>
      <c r="I2316" s="68">
        <v>1.85</v>
      </c>
    </row>
    <row r="2317" spans="1:9">
      <c r="A2317" s="60" t="s">
        <v>2930</v>
      </c>
      <c r="B2317" s="68">
        <v>6.12</v>
      </c>
      <c r="E2317" s="88"/>
      <c r="F2317" s="60" t="s">
        <v>2931</v>
      </c>
      <c r="G2317" s="60" t="s">
        <v>0</v>
      </c>
      <c r="H2317" s="89">
        <v>0.59</v>
      </c>
      <c r="I2317" s="68">
        <v>5.53</v>
      </c>
    </row>
    <row r="2318" spans="1:9">
      <c r="A2318" s="60" t="s">
        <v>2932</v>
      </c>
      <c r="B2318" s="68">
        <v>8.08</v>
      </c>
      <c r="E2318" s="88"/>
      <c r="F2318" s="60" t="s">
        <v>2933</v>
      </c>
      <c r="G2318" s="60" t="s">
        <v>0</v>
      </c>
      <c r="H2318" s="89">
        <v>1.45</v>
      </c>
      <c r="I2318" s="68">
        <v>6.63</v>
      </c>
    </row>
    <row r="2319" spans="1:9">
      <c r="A2319" s="60" t="s">
        <v>2934</v>
      </c>
      <c r="B2319" s="68">
        <v>8.23</v>
      </c>
      <c r="E2319" s="88"/>
      <c r="F2319" s="60" t="s">
        <v>2935</v>
      </c>
      <c r="G2319" s="60" t="s">
        <v>0</v>
      </c>
      <c r="H2319" s="89">
        <v>1.6</v>
      </c>
      <c r="I2319" s="68">
        <v>6.63</v>
      </c>
    </row>
    <row r="2320" spans="1:9">
      <c r="A2320" s="60" t="s">
        <v>2936</v>
      </c>
      <c r="B2320" s="68">
        <v>6.79</v>
      </c>
      <c r="E2320" s="88"/>
      <c r="F2320" s="60" t="s">
        <v>2937</v>
      </c>
      <c r="G2320" s="60" t="s">
        <v>0</v>
      </c>
      <c r="H2320" s="89">
        <v>1.26</v>
      </c>
      <c r="I2320" s="68">
        <v>5.53</v>
      </c>
    </row>
    <row r="2321" spans="1:9" ht="25.5">
      <c r="A2321" s="60" t="s">
        <v>10278</v>
      </c>
      <c r="B2321" s="68">
        <v>14.01</v>
      </c>
      <c r="E2321" s="88"/>
      <c r="F2321" s="60" t="s">
        <v>10279</v>
      </c>
      <c r="G2321" s="60" t="s">
        <v>2</v>
      </c>
      <c r="H2321" s="89">
        <v>2.93</v>
      </c>
      <c r="I2321" s="68">
        <v>11.08</v>
      </c>
    </row>
    <row r="2322" spans="1:9" ht="25.5">
      <c r="A2322" s="60" t="s">
        <v>2938</v>
      </c>
      <c r="B2322" s="68">
        <v>10.15</v>
      </c>
      <c r="E2322" s="88"/>
      <c r="F2322" s="60" t="s">
        <v>2939</v>
      </c>
      <c r="G2322" s="60" t="s">
        <v>2</v>
      </c>
      <c r="H2322" s="89">
        <v>4.96</v>
      </c>
      <c r="I2322" s="68">
        <v>5.19</v>
      </c>
    </row>
    <row r="2323" spans="1:9" ht="25.5">
      <c r="A2323" s="60" t="s">
        <v>2940</v>
      </c>
      <c r="B2323" s="68">
        <v>7.56</v>
      </c>
      <c r="E2323" s="88"/>
      <c r="F2323" s="60" t="s">
        <v>2941</v>
      </c>
      <c r="G2323" s="60" t="s">
        <v>2</v>
      </c>
      <c r="H2323" s="89">
        <v>2.37</v>
      </c>
      <c r="I2323" s="68">
        <v>5.19</v>
      </c>
    </row>
    <row r="2324" spans="1:9" ht="25.5">
      <c r="A2324" s="60" t="s">
        <v>2942</v>
      </c>
      <c r="B2324" s="68">
        <v>8.6</v>
      </c>
      <c r="E2324" s="88"/>
      <c r="F2324" s="60" t="s">
        <v>2943</v>
      </c>
      <c r="G2324" s="60" t="s">
        <v>2</v>
      </c>
      <c r="H2324" s="89">
        <v>3.41</v>
      </c>
      <c r="I2324" s="68">
        <v>5.19</v>
      </c>
    </row>
    <row r="2325" spans="1:9" ht="25.5">
      <c r="A2325" s="60" t="s">
        <v>2944</v>
      </c>
      <c r="B2325" s="68">
        <v>29.91</v>
      </c>
      <c r="E2325" s="88"/>
      <c r="F2325" s="60" t="s">
        <v>2945</v>
      </c>
      <c r="G2325" s="60" t="s">
        <v>0</v>
      </c>
      <c r="H2325" s="89">
        <v>11.44</v>
      </c>
      <c r="I2325" s="68">
        <v>18.47</v>
      </c>
    </row>
    <row r="2326" spans="1:9" ht="25.5">
      <c r="A2326" s="60" t="s">
        <v>2946</v>
      </c>
      <c r="B2326" s="68">
        <v>42.61</v>
      </c>
      <c r="E2326" s="88"/>
      <c r="F2326" s="60" t="s">
        <v>2947</v>
      </c>
      <c r="G2326" s="60" t="s">
        <v>0</v>
      </c>
      <c r="H2326" s="89">
        <v>14.93</v>
      </c>
      <c r="I2326" s="68">
        <v>27.68</v>
      </c>
    </row>
    <row r="2327" spans="1:9" ht="25.5">
      <c r="A2327" s="60" t="s">
        <v>2948</v>
      </c>
      <c r="B2327" s="68">
        <v>52.34</v>
      </c>
      <c r="E2327" s="88"/>
      <c r="F2327" s="60" t="s">
        <v>2949</v>
      </c>
      <c r="G2327" s="60" t="s">
        <v>0</v>
      </c>
      <c r="H2327" s="89">
        <v>24.66</v>
      </c>
      <c r="I2327" s="68">
        <v>27.68</v>
      </c>
    </row>
    <row r="2328" spans="1:9" ht="25.5">
      <c r="A2328" s="60" t="s">
        <v>2950</v>
      </c>
      <c r="B2328" s="68">
        <v>22.54</v>
      </c>
      <c r="E2328" s="88"/>
      <c r="F2328" s="60" t="s">
        <v>2951</v>
      </c>
      <c r="G2328" s="60" t="s">
        <v>2</v>
      </c>
      <c r="H2328" s="89">
        <v>13.3</v>
      </c>
      <c r="I2328" s="68">
        <v>9.24</v>
      </c>
    </row>
    <row r="2329" spans="1:9" ht="25.5">
      <c r="A2329" s="60" t="s">
        <v>2952</v>
      </c>
      <c r="B2329" s="68">
        <v>31.1</v>
      </c>
      <c r="E2329" s="88"/>
      <c r="F2329" s="60" t="s">
        <v>2953</v>
      </c>
      <c r="G2329" s="60" t="s">
        <v>2</v>
      </c>
      <c r="H2329" s="89">
        <v>21.86</v>
      </c>
      <c r="I2329" s="68">
        <v>9.24</v>
      </c>
    </row>
    <row r="2330" spans="1:9">
      <c r="A2330" s="60" t="s">
        <v>2954</v>
      </c>
      <c r="B2330" s="68">
        <v>26.8</v>
      </c>
      <c r="E2330" s="88"/>
      <c r="F2330" s="60" t="s">
        <v>2955</v>
      </c>
      <c r="G2330" s="60" t="s">
        <v>2</v>
      </c>
      <c r="H2330" s="89">
        <v>17.559999999999999</v>
      </c>
      <c r="I2330" s="68">
        <v>9.24</v>
      </c>
    </row>
    <row r="2331" spans="1:9" ht="38.25">
      <c r="A2331" s="60" t="s">
        <v>2956</v>
      </c>
      <c r="B2331" s="68">
        <v>53.6</v>
      </c>
      <c r="E2331" s="88"/>
      <c r="F2331" s="60" t="s">
        <v>2957</v>
      </c>
      <c r="G2331" s="60" t="s">
        <v>2</v>
      </c>
      <c r="H2331" s="89">
        <v>42.52</v>
      </c>
      <c r="I2331" s="68">
        <v>11.08</v>
      </c>
    </row>
    <row r="2332" spans="1:9" ht="38.25">
      <c r="A2332" s="60" t="s">
        <v>2958</v>
      </c>
      <c r="B2332" s="68">
        <v>74.45</v>
      </c>
      <c r="E2332" s="88"/>
      <c r="F2332" s="60" t="s">
        <v>2959</v>
      </c>
      <c r="G2332" s="60" t="s">
        <v>2</v>
      </c>
      <c r="H2332" s="89">
        <v>61.54</v>
      </c>
      <c r="I2332" s="68">
        <v>12.91</v>
      </c>
    </row>
    <row r="2333" spans="1:9" ht="38.25">
      <c r="A2333" s="60" t="s">
        <v>2960</v>
      </c>
      <c r="B2333" s="68">
        <v>93.62</v>
      </c>
      <c r="E2333" s="88"/>
      <c r="F2333" s="60" t="s">
        <v>2961</v>
      </c>
      <c r="G2333" s="60" t="s">
        <v>2</v>
      </c>
      <c r="H2333" s="89">
        <v>78.849999999999994</v>
      </c>
      <c r="I2333" s="68">
        <v>14.77</v>
      </c>
    </row>
    <row r="2334" spans="1:9" ht="25.5">
      <c r="A2334" s="60" t="s">
        <v>2962</v>
      </c>
      <c r="B2334" s="68">
        <v>7.94</v>
      </c>
      <c r="E2334" s="88"/>
      <c r="F2334" s="60" t="s">
        <v>2963</v>
      </c>
      <c r="G2334" s="60" t="s">
        <v>0</v>
      </c>
      <c r="H2334" s="89">
        <v>6.43</v>
      </c>
      <c r="I2334" s="68">
        <v>1.51</v>
      </c>
    </row>
    <row r="2335" spans="1:9" ht="25.5">
      <c r="A2335" s="60" t="s">
        <v>2964</v>
      </c>
      <c r="B2335" s="68">
        <v>8.66</v>
      </c>
      <c r="E2335" s="88"/>
      <c r="F2335" s="60" t="s">
        <v>2965</v>
      </c>
      <c r="G2335" s="60" t="s">
        <v>0</v>
      </c>
      <c r="H2335" s="89">
        <v>7.15</v>
      </c>
      <c r="I2335" s="68">
        <v>1.51</v>
      </c>
    </row>
    <row r="2336" spans="1:9" ht="25.5">
      <c r="A2336" s="60" t="s">
        <v>2966</v>
      </c>
      <c r="B2336" s="68">
        <v>8.4499999999999993</v>
      </c>
      <c r="E2336" s="88"/>
      <c r="F2336" s="60" t="s">
        <v>2967</v>
      </c>
      <c r="G2336" s="60" t="s">
        <v>0</v>
      </c>
      <c r="H2336" s="89">
        <v>6.94</v>
      </c>
      <c r="I2336" s="68">
        <v>1.51</v>
      </c>
    </row>
    <row r="2337" spans="1:9" ht="25.5">
      <c r="A2337" s="60" t="s">
        <v>2968</v>
      </c>
      <c r="B2337" s="68">
        <v>17.059999999999999</v>
      </c>
      <c r="E2337" s="88"/>
      <c r="F2337" s="60" t="s">
        <v>2969</v>
      </c>
      <c r="G2337" s="60" t="s">
        <v>0</v>
      </c>
      <c r="H2337" s="89">
        <v>10.02</v>
      </c>
      <c r="I2337" s="68">
        <v>7.04</v>
      </c>
    </row>
    <row r="2338" spans="1:9" ht="25.5">
      <c r="A2338" s="60" t="s">
        <v>2970</v>
      </c>
      <c r="B2338" s="68">
        <v>32.44</v>
      </c>
      <c r="E2338" s="88"/>
      <c r="F2338" s="60" t="s">
        <v>2971</v>
      </c>
      <c r="G2338" s="60" t="s">
        <v>0</v>
      </c>
      <c r="H2338" s="89">
        <v>23.55</v>
      </c>
      <c r="I2338" s="68">
        <v>8.89</v>
      </c>
    </row>
    <row r="2339" spans="1:9" ht="38.25">
      <c r="A2339" s="60" t="s">
        <v>2972</v>
      </c>
      <c r="B2339" s="68">
        <v>21.78</v>
      </c>
      <c r="E2339" s="88"/>
      <c r="F2339" s="60" t="s">
        <v>2973</v>
      </c>
      <c r="G2339" s="60" t="s">
        <v>0</v>
      </c>
      <c r="H2339" s="89">
        <v>10.7</v>
      </c>
      <c r="I2339" s="68">
        <v>11.08</v>
      </c>
    </row>
    <row r="2340" spans="1:9" ht="38.25">
      <c r="A2340" s="60" t="s">
        <v>2974</v>
      </c>
      <c r="B2340" s="68">
        <v>33.229999999999997</v>
      </c>
      <c r="E2340" s="88"/>
      <c r="F2340" s="60" t="s">
        <v>2975</v>
      </c>
      <c r="G2340" s="60" t="s">
        <v>0</v>
      </c>
      <c r="H2340" s="89">
        <v>14.76</v>
      </c>
      <c r="I2340" s="68">
        <v>18.47</v>
      </c>
    </row>
    <row r="2341" spans="1:9">
      <c r="A2341" s="59" t="s">
        <v>2976</v>
      </c>
      <c r="B2341" s="69"/>
      <c r="E2341" s="84" t="s">
        <v>2977</v>
      </c>
      <c r="F2341" s="85"/>
      <c r="G2341" s="86"/>
      <c r="H2341" s="87"/>
      <c r="I2341" s="87"/>
    </row>
    <row r="2342" spans="1:9" ht="25.5">
      <c r="A2342" s="60" t="s">
        <v>2978</v>
      </c>
      <c r="B2342" s="68">
        <v>33.729999999999997</v>
      </c>
      <c r="E2342" s="88"/>
      <c r="F2342" s="60" t="s">
        <v>2979</v>
      </c>
      <c r="G2342" s="60" t="s">
        <v>2</v>
      </c>
      <c r="H2342" s="89">
        <v>22.65</v>
      </c>
      <c r="I2342" s="68">
        <v>11.08</v>
      </c>
    </row>
    <row r="2343" spans="1:9" ht="25.5">
      <c r="A2343" s="60" t="s">
        <v>2980</v>
      </c>
      <c r="B2343" s="68">
        <v>38.880000000000003</v>
      </c>
      <c r="E2343" s="88"/>
      <c r="F2343" s="60" t="s">
        <v>2981</v>
      </c>
      <c r="G2343" s="60" t="s">
        <v>2</v>
      </c>
      <c r="H2343" s="89">
        <v>27.8</v>
      </c>
      <c r="I2343" s="68">
        <v>11.08</v>
      </c>
    </row>
    <row r="2344" spans="1:9" ht="38.25">
      <c r="A2344" s="60" t="s">
        <v>2982</v>
      </c>
      <c r="B2344" s="68">
        <v>41.52</v>
      </c>
      <c r="E2344" s="88"/>
      <c r="F2344" s="60" t="s">
        <v>2983</v>
      </c>
      <c r="G2344" s="60" t="s">
        <v>0</v>
      </c>
      <c r="H2344" s="89">
        <v>30.07</v>
      </c>
      <c r="I2344" s="68">
        <v>11.45</v>
      </c>
    </row>
    <row r="2345" spans="1:9" ht="38.25">
      <c r="A2345" s="60" t="s">
        <v>2984</v>
      </c>
      <c r="B2345" s="68">
        <v>93.02</v>
      </c>
      <c r="E2345" s="88"/>
      <c r="F2345" s="60" t="s">
        <v>2985</v>
      </c>
      <c r="G2345" s="60" t="s">
        <v>0</v>
      </c>
      <c r="H2345" s="89">
        <v>70.88</v>
      </c>
      <c r="I2345" s="68">
        <v>22.14</v>
      </c>
    </row>
    <row r="2346" spans="1:9" ht="38.25">
      <c r="A2346" s="60" t="s">
        <v>2986</v>
      </c>
      <c r="B2346" s="68">
        <v>122.12</v>
      </c>
      <c r="E2346" s="88"/>
      <c r="F2346" s="60" t="s">
        <v>2987</v>
      </c>
      <c r="G2346" s="60" t="s">
        <v>0</v>
      </c>
      <c r="H2346" s="89">
        <v>99.98</v>
      </c>
      <c r="I2346" s="68">
        <v>22.14</v>
      </c>
    </row>
    <row r="2347" spans="1:9" ht="25.5">
      <c r="A2347" s="60" t="s">
        <v>2988</v>
      </c>
      <c r="B2347" s="68">
        <v>89.15</v>
      </c>
      <c r="E2347" s="88"/>
      <c r="F2347" s="60" t="s">
        <v>2989</v>
      </c>
      <c r="G2347" s="60" t="s">
        <v>0</v>
      </c>
      <c r="H2347" s="89">
        <v>82.11</v>
      </c>
      <c r="I2347" s="68">
        <v>7.04</v>
      </c>
    </row>
    <row r="2348" spans="1:9" ht="25.5">
      <c r="A2348" s="60" t="s">
        <v>2990</v>
      </c>
      <c r="B2348" s="68">
        <v>96.08</v>
      </c>
      <c r="E2348" s="88"/>
      <c r="F2348" s="60" t="s">
        <v>2991</v>
      </c>
      <c r="G2348" s="60" t="s">
        <v>0</v>
      </c>
      <c r="H2348" s="89">
        <v>89.04</v>
      </c>
      <c r="I2348" s="68">
        <v>7.04</v>
      </c>
    </row>
    <row r="2349" spans="1:9" ht="25.5">
      <c r="A2349" s="60" t="s">
        <v>2992</v>
      </c>
      <c r="B2349" s="68">
        <v>220.87</v>
      </c>
      <c r="E2349" s="88"/>
      <c r="F2349" s="60" t="s">
        <v>2993</v>
      </c>
      <c r="G2349" s="60" t="s">
        <v>0</v>
      </c>
      <c r="H2349" s="89">
        <v>213.83</v>
      </c>
      <c r="I2349" s="68">
        <v>7.04</v>
      </c>
    </row>
    <row r="2350" spans="1:9" ht="25.5">
      <c r="A2350" s="60" t="s">
        <v>2994</v>
      </c>
      <c r="B2350" s="68">
        <v>6.57</v>
      </c>
      <c r="E2350" s="88"/>
      <c r="F2350" s="60" t="s">
        <v>2995</v>
      </c>
      <c r="G2350" s="60" t="s">
        <v>0</v>
      </c>
      <c r="H2350" s="89">
        <v>5.82</v>
      </c>
      <c r="I2350" s="68">
        <v>0.75</v>
      </c>
    </row>
    <row r="2351" spans="1:9">
      <c r="A2351" s="59" t="s">
        <v>7978</v>
      </c>
      <c r="B2351" s="69"/>
      <c r="E2351" s="84" t="s">
        <v>10280</v>
      </c>
      <c r="F2351" s="85"/>
      <c r="G2351" s="86"/>
      <c r="H2351" s="87"/>
      <c r="I2351" s="87"/>
    </row>
    <row r="2352" spans="1:9" ht="38.25">
      <c r="A2352" s="60" t="s">
        <v>7979</v>
      </c>
      <c r="B2352" s="68">
        <v>123.44</v>
      </c>
      <c r="E2352" s="88"/>
      <c r="F2352" s="60" t="s">
        <v>10281</v>
      </c>
      <c r="G2352" s="60" t="s">
        <v>2</v>
      </c>
      <c r="H2352" s="89">
        <v>112.36</v>
      </c>
      <c r="I2352" s="68">
        <v>11.08</v>
      </c>
    </row>
    <row r="2353" spans="1:9" ht="38.25">
      <c r="A2353" s="60" t="s">
        <v>7980</v>
      </c>
      <c r="B2353" s="68">
        <v>134.61000000000001</v>
      </c>
      <c r="E2353" s="88"/>
      <c r="F2353" s="60" t="s">
        <v>10282</v>
      </c>
      <c r="G2353" s="60" t="s">
        <v>2</v>
      </c>
      <c r="H2353" s="89">
        <v>123.53</v>
      </c>
      <c r="I2353" s="68">
        <v>11.08</v>
      </c>
    </row>
    <row r="2354" spans="1:9" ht="38.25">
      <c r="A2354" s="60" t="s">
        <v>7981</v>
      </c>
      <c r="B2354" s="68">
        <v>156.88</v>
      </c>
      <c r="E2354" s="88"/>
      <c r="F2354" s="60" t="s">
        <v>10283</v>
      </c>
      <c r="G2354" s="60" t="s">
        <v>2</v>
      </c>
      <c r="H2354" s="89">
        <v>145.80000000000001</v>
      </c>
      <c r="I2354" s="68">
        <v>11.08</v>
      </c>
    </row>
    <row r="2355" spans="1:9" ht="38.25">
      <c r="A2355" s="60" t="s">
        <v>7982</v>
      </c>
      <c r="B2355" s="68">
        <v>146.59</v>
      </c>
      <c r="E2355" s="88"/>
      <c r="F2355" s="60" t="s">
        <v>10284</v>
      </c>
      <c r="G2355" s="60" t="s">
        <v>2</v>
      </c>
      <c r="H2355" s="89">
        <v>135.51</v>
      </c>
      <c r="I2355" s="68">
        <v>11.08</v>
      </c>
    </row>
    <row r="2356" spans="1:9" ht="38.25">
      <c r="A2356" s="60" t="s">
        <v>7983</v>
      </c>
      <c r="B2356" s="68">
        <v>180.54</v>
      </c>
      <c r="E2356" s="88"/>
      <c r="F2356" s="60" t="s">
        <v>10285</v>
      </c>
      <c r="G2356" s="60" t="s">
        <v>2</v>
      </c>
      <c r="H2356" s="89">
        <v>169.46</v>
      </c>
      <c r="I2356" s="68">
        <v>11.08</v>
      </c>
    </row>
    <row r="2357" spans="1:9" ht="38.25">
      <c r="A2357" s="60" t="s">
        <v>7984</v>
      </c>
      <c r="B2357" s="68">
        <v>197.87</v>
      </c>
      <c r="E2357" s="88"/>
      <c r="F2357" s="60" t="s">
        <v>10286</v>
      </c>
      <c r="G2357" s="60" t="s">
        <v>2</v>
      </c>
      <c r="H2357" s="89">
        <v>186.79</v>
      </c>
      <c r="I2357" s="68">
        <v>11.08</v>
      </c>
    </row>
    <row r="2358" spans="1:9">
      <c r="A2358" s="59" t="s">
        <v>2996</v>
      </c>
      <c r="B2358" s="69"/>
      <c r="E2358" s="84" t="s">
        <v>2997</v>
      </c>
      <c r="F2358" s="85"/>
      <c r="G2358" s="86"/>
      <c r="H2358" s="87"/>
      <c r="I2358" s="87"/>
    </row>
    <row r="2359" spans="1:9" ht="25.5">
      <c r="A2359" s="60" t="s">
        <v>2998</v>
      </c>
      <c r="B2359" s="68">
        <v>8.07</v>
      </c>
      <c r="E2359" s="88"/>
      <c r="F2359" s="60" t="s">
        <v>2999</v>
      </c>
      <c r="G2359" s="60" t="s">
        <v>2</v>
      </c>
      <c r="H2359" s="89">
        <v>6.6</v>
      </c>
      <c r="I2359" s="68">
        <v>1.47</v>
      </c>
    </row>
    <row r="2360" spans="1:9" ht="25.5">
      <c r="A2360" s="60" t="s">
        <v>3000</v>
      </c>
      <c r="B2360" s="68">
        <v>9.0399999999999991</v>
      </c>
      <c r="E2360" s="88"/>
      <c r="F2360" s="60" t="s">
        <v>3001</v>
      </c>
      <c r="G2360" s="60" t="s">
        <v>2</v>
      </c>
      <c r="H2360" s="89">
        <v>7.57</v>
      </c>
      <c r="I2360" s="68">
        <v>1.47</v>
      </c>
    </row>
    <row r="2361" spans="1:9" ht="25.5">
      <c r="A2361" s="60" t="s">
        <v>3002</v>
      </c>
      <c r="B2361" s="68">
        <v>9.73</v>
      </c>
      <c r="E2361" s="88"/>
      <c r="F2361" s="60" t="s">
        <v>3003</v>
      </c>
      <c r="G2361" s="60" t="s">
        <v>2</v>
      </c>
      <c r="H2361" s="89">
        <v>8.26</v>
      </c>
      <c r="I2361" s="68">
        <v>1.47</v>
      </c>
    </row>
    <row r="2362" spans="1:9" ht="25.5">
      <c r="A2362" s="60" t="s">
        <v>3004</v>
      </c>
      <c r="B2362" s="68">
        <v>13.11</v>
      </c>
      <c r="E2362" s="88"/>
      <c r="F2362" s="60" t="s">
        <v>3005</v>
      </c>
      <c r="G2362" s="60" t="s">
        <v>2</v>
      </c>
      <c r="H2362" s="89">
        <v>11.64</v>
      </c>
      <c r="I2362" s="68">
        <v>1.47</v>
      </c>
    </row>
    <row r="2363" spans="1:9" ht="25.5">
      <c r="A2363" s="60" t="s">
        <v>3006</v>
      </c>
      <c r="B2363" s="68">
        <v>19.010000000000002</v>
      </c>
      <c r="E2363" s="88"/>
      <c r="F2363" s="60" t="s">
        <v>3007</v>
      </c>
      <c r="G2363" s="60" t="s">
        <v>2</v>
      </c>
      <c r="H2363" s="89">
        <v>17.54</v>
      </c>
      <c r="I2363" s="68">
        <v>1.47</v>
      </c>
    </row>
    <row r="2364" spans="1:9" ht="25.5">
      <c r="A2364" s="60" t="s">
        <v>3008</v>
      </c>
      <c r="B2364" s="68">
        <v>31.57</v>
      </c>
      <c r="E2364" s="88"/>
      <c r="F2364" s="60" t="s">
        <v>3009</v>
      </c>
      <c r="G2364" s="60" t="s">
        <v>2</v>
      </c>
      <c r="H2364" s="89">
        <v>30.1</v>
      </c>
      <c r="I2364" s="68">
        <v>1.47</v>
      </c>
    </row>
    <row r="2365" spans="1:9" ht="25.5">
      <c r="A2365" s="60" t="s">
        <v>3010</v>
      </c>
      <c r="B2365" s="68">
        <v>45.68</v>
      </c>
      <c r="E2365" s="88"/>
      <c r="F2365" s="60" t="s">
        <v>3011</v>
      </c>
      <c r="G2365" s="60" t="s">
        <v>2</v>
      </c>
      <c r="H2365" s="89">
        <v>44.21</v>
      </c>
      <c r="I2365" s="68">
        <v>1.47</v>
      </c>
    </row>
    <row r="2366" spans="1:9">
      <c r="A2366" s="59" t="s">
        <v>3012</v>
      </c>
      <c r="B2366" s="69"/>
      <c r="E2366" s="84" t="s">
        <v>3013</v>
      </c>
      <c r="F2366" s="85"/>
      <c r="G2366" s="86"/>
      <c r="H2366" s="87"/>
      <c r="I2366" s="87"/>
    </row>
    <row r="2367" spans="1:9" ht="25.5">
      <c r="A2367" s="60" t="s">
        <v>3014</v>
      </c>
      <c r="B2367" s="68">
        <v>19.75</v>
      </c>
      <c r="E2367" s="88"/>
      <c r="F2367" s="60" t="s">
        <v>3015</v>
      </c>
      <c r="G2367" s="60" t="s">
        <v>2</v>
      </c>
      <c r="H2367" s="89">
        <v>6.75</v>
      </c>
      <c r="I2367" s="68">
        <v>13</v>
      </c>
    </row>
    <row r="2368" spans="1:9" ht="25.5">
      <c r="A2368" s="60" t="s">
        <v>3016</v>
      </c>
      <c r="B2368" s="68">
        <v>21.87</v>
      </c>
      <c r="E2368" s="88"/>
      <c r="F2368" s="60" t="s">
        <v>3017</v>
      </c>
      <c r="G2368" s="60" t="s">
        <v>2</v>
      </c>
      <c r="H2368" s="89">
        <v>8.8699999999999992</v>
      </c>
      <c r="I2368" s="68">
        <v>13</v>
      </c>
    </row>
    <row r="2369" spans="1:9" ht="25.5">
      <c r="A2369" s="60" t="s">
        <v>3018</v>
      </c>
      <c r="B2369" s="68">
        <v>29.68</v>
      </c>
      <c r="E2369" s="88"/>
      <c r="F2369" s="60" t="s">
        <v>3019</v>
      </c>
      <c r="G2369" s="60" t="s">
        <v>2</v>
      </c>
      <c r="H2369" s="89">
        <v>16.68</v>
      </c>
      <c r="I2369" s="68">
        <v>13</v>
      </c>
    </row>
    <row r="2370" spans="1:9" ht="25.5">
      <c r="A2370" s="60" t="s">
        <v>3020</v>
      </c>
      <c r="B2370" s="68">
        <v>32.43</v>
      </c>
      <c r="E2370" s="88"/>
      <c r="F2370" s="60" t="s">
        <v>3021</v>
      </c>
      <c r="G2370" s="60" t="s">
        <v>2</v>
      </c>
      <c r="H2370" s="89">
        <v>19.43</v>
      </c>
      <c r="I2370" s="68">
        <v>13</v>
      </c>
    </row>
    <row r="2371" spans="1:9">
      <c r="A2371" s="60" t="s">
        <v>3022</v>
      </c>
      <c r="B2371" s="68">
        <v>11.94</v>
      </c>
      <c r="E2371" s="88"/>
      <c r="F2371" s="60" t="s">
        <v>3023</v>
      </c>
      <c r="G2371" s="60" t="s">
        <v>0</v>
      </c>
      <c r="H2371" s="89">
        <v>9.44</v>
      </c>
      <c r="I2371" s="68">
        <v>2.5</v>
      </c>
    </row>
    <row r="2372" spans="1:9">
      <c r="A2372" s="60" t="s">
        <v>3024</v>
      </c>
      <c r="B2372" s="68">
        <v>17.05</v>
      </c>
      <c r="E2372" s="88"/>
      <c r="F2372" s="60" t="s">
        <v>3025</v>
      </c>
      <c r="G2372" s="60" t="s">
        <v>0</v>
      </c>
      <c r="H2372" s="89">
        <v>14.55</v>
      </c>
      <c r="I2372" s="68">
        <v>2.5</v>
      </c>
    </row>
    <row r="2373" spans="1:9" ht="25.5">
      <c r="A2373" s="60" t="s">
        <v>3026</v>
      </c>
      <c r="B2373" s="68">
        <v>26.98</v>
      </c>
      <c r="E2373" s="88"/>
      <c r="F2373" s="60" t="s">
        <v>3027</v>
      </c>
      <c r="G2373" s="60" t="s">
        <v>0</v>
      </c>
      <c r="H2373" s="89">
        <v>24.48</v>
      </c>
      <c r="I2373" s="68">
        <v>2.5</v>
      </c>
    </row>
    <row r="2374" spans="1:9">
      <c r="A2374" s="60" t="s">
        <v>3028</v>
      </c>
      <c r="B2374" s="68">
        <v>43.83</v>
      </c>
      <c r="E2374" s="88"/>
      <c r="F2374" s="60" t="s">
        <v>3029</v>
      </c>
      <c r="G2374" s="60" t="s">
        <v>0</v>
      </c>
      <c r="H2374" s="89">
        <v>41.33</v>
      </c>
      <c r="I2374" s="68">
        <v>2.5</v>
      </c>
    </row>
    <row r="2375" spans="1:9" ht="25.5">
      <c r="A2375" s="60" t="s">
        <v>3030</v>
      </c>
      <c r="B2375" s="68">
        <v>13.31</v>
      </c>
      <c r="E2375" s="88"/>
      <c r="F2375" s="60" t="s">
        <v>3031</v>
      </c>
      <c r="G2375" s="60" t="s">
        <v>0</v>
      </c>
      <c r="H2375" s="89">
        <v>10.81</v>
      </c>
      <c r="I2375" s="68">
        <v>2.5</v>
      </c>
    </row>
    <row r="2376" spans="1:9" ht="25.5">
      <c r="A2376" s="60" t="s">
        <v>3032</v>
      </c>
      <c r="B2376" s="68">
        <v>18.47</v>
      </c>
      <c r="E2376" s="88"/>
      <c r="F2376" s="60" t="s">
        <v>3033</v>
      </c>
      <c r="G2376" s="60" t="s">
        <v>0</v>
      </c>
      <c r="H2376" s="89">
        <v>15.97</v>
      </c>
      <c r="I2376" s="68">
        <v>2.5</v>
      </c>
    </row>
    <row r="2377" spans="1:9" ht="25.5">
      <c r="A2377" s="60" t="s">
        <v>3034</v>
      </c>
      <c r="B2377" s="68">
        <v>39.26</v>
      </c>
      <c r="E2377" s="88"/>
      <c r="F2377" s="60" t="s">
        <v>3035</v>
      </c>
      <c r="G2377" s="60" t="s">
        <v>0</v>
      </c>
      <c r="H2377" s="89">
        <v>36.76</v>
      </c>
      <c r="I2377" s="68">
        <v>2.5</v>
      </c>
    </row>
    <row r="2378" spans="1:9" ht="25.5">
      <c r="A2378" s="60" t="s">
        <v>3036</v>
      </c>
      <c r="B2378" s="68">
        <v>52.83</v>
      </c>
      <c r="E2378" s="88"/>
      <c r="F2378" s="60" t="s">
        <v>3037</v>
      </c>
      <c r="G2378" s="60" t="s">
        <v>0</v>
      </c>
      <c r="H2378" s="89">
        <v>50.33</v>
      </c>
      <c r="I2378" s="68">
        <v>2.5</v>
      </c>
    </row>
    <row r="2379" spans="1:9">
      <c r="A2379" s="59" t="s">
        <v>3038</v>
      </c>
      <c r="B2379" s="69"/>
      <c r="E2379" s="84" t="s">
        <v>3039</v>
      </c>
      <c r="F2379" s="85"/>
      <c r="G2379" s="86"/>
      <c r="H2379" s="87"/>
      <c r="I2379" s="87"/>
    </row>
    <row r="2380" spans="1:9" ht="25.5">
      <c r="A2380" s="60" t="s">
        <v>3040</v>
      </c>
      <c r="B2380" s="68">
        <v>46.62</v>
      </c>
      <c r="E2380" s="88"/>
      <c r="F2380" s="60" t="s">
        <v>3041</v>
      </c>
      <c r="G2380" s="60" t="s">
        <v>2</v>
      </c>
      <c r="H2380" s="89">
        <v>35.54</v>
      </c>
      <c r="I2380" s="68">
        <v>11.08</v>
      </c>
    </row>
    <row r="2381" spans="1:9" ht="25.5">
      <c r="A2381" s="60" t="s">
        <v>3042</v>
      </c>
      <c r="B2381" s="68">
        <v>55.41</v>
      </c>
      <c r="E2381" s="88"/>
      <c r="F2381" s="60" t="s">
        <v>3043</v>
      </c>
      <c r="G2381" s="60" t="s">
        <v>0</v>
      </c>
      <c r="H2381" s="89">
        <v>36.94</v>
      </c>
      <c r="I2381" s="68">
        <v>18.47</v>
      </c>
    </row>
    <row r="2382" spans="1:9" ht="25.5">
      <c r="A2382" s="60" t="s">
        <v>3044</v>
      </c>
      <c r="B2382" s="68">
        <v>65.13</v>
      </c>
      <c r="E2382" s="88"/>
      <c r="F2382" s="60" t="s">
        <v>3045</v>
      </c>
      <c r="G2382" s="60" t="s">
        <v>0</v>
      </c>
      <c r="H2382" s="89">
        <v>46.66</v>
      </c>
      <c r="I2382" s="68">
        <v>18.47</v>
      </c>
    </row>
    <row r="2383" spans="1:9" ht="38.25">
      <c r="A2383" s="60" t="s">
        <v>3046</v>
      </c>
      <c r="B2383" s="68">
        <v>16.57</v>
      </c>
      <c r="E2383" s="88"/>
      <c r="F2383" s="60" t="s">
        <v>3047</v>
      </c>
      <c r="G2383" s="60" t="s">
        <v>0</v>
      </c>
      <c r="H2383" s="89">
        <v>9.5299999999999994</v>
      </c>
      <c r="I2383" s="68">
        <v>7.04</v>
      </c>
    </row>
    <row r="2384" spans="1:9" ht="25.5">
      <c r="A2384" s="60" t="s">
        <v>3048</v>
      </c>
      <c r="B2384" s="68">
        <v>38.31</v>
      </c>
      <c r="E2384" s="88"/>
      <c r="F2384" s="60" t="s">
        <v>3049</v>
      </c>
      <c r="G2384" s="60" t="s">
        <v>0</v>
      </c>
      <c r="H2384" s="89">
        <v>19.84</v>
      </c>
      <c r="I2384" s="68">
        <v>18.47</v>
      </c>
    </row>
    <row r="2385" spans="1:9" ht="38.25">
      <c r="A2385" s="60" t="s">
        <v>3050</v>
      </c>
      <c r="B2385" s="68">
        <v>14.73</v>
      </c>
      <c r="E2385" s="88"/>
      <c r="F2385" s="60" t="s">
        <v>3051</v>
      </c>
      <c r="G2385" s="60" t="s">
        <v>0</v>
      </c>
      <c r="H2385" s="89">
        <v>7.69</v>
      </c>
      <c r="I2385" s="68">
        <v>7.04</v>
      </c>
    </row>
    <row r="2386" spans="1:9" ht="25.5">
      <c r="A2386" s="60" t="s">
        <v>3052</v>
      </c>
      <c r="B2386" s="68">
        <v>10.119999999999999</v>
      </c>
      <c r="E2386" s="88"/>
      <c r="F2386" s="60" t="s">
        <v>3053</v>
      </c>
      <c r="G2386" s="60" t="s">
        <v>0</v>
      </c>
      <c r="H2386" s="89">
        <v>4.59</v>
      </c>
      <c r="I2386" s="68">
        <v>5.53</v>
      </c>
    </row>
    <row r="2387" spans="1:9" ht="25.5">
      <c r="A2387" s="60" t="s">
        <v>3054</v>
      </c>
      <c r="B2387" s="68">
        <v>41.09</v>
      </c>
      <c r="E2387" s="88"/>
      <c r="F2387" s="60" t="s">
        <v>3055</v>
      </c>
      <c r="G2387" s="60" t="s">
        <v>2</v>
      </c>
      <c r="H2387" s="89">
        <v>30.01</v>
      </c>
      <c r="I2387" s="68">
        <v>11.08</v>
      </c>
    </row>
    <row r="2388" spans="1:9" ht="25.5">
      <c r="A2388" s="60" t="s">
        <v>3056</v>
      </c>
      <c r="B2388" s="68">
        <v>49.27</v>
      </c>
      <c r="E2388" s="88"/>
      <c r="F2388" s="60" t="s">
        <v>3057</v>
      </c>
      <c r="G2388" s="60" t="s">
        <v>0</v>
      </c>
      <c r="H2388" s="89">
        <v>30.8</v>
      </c>
      <c r="I2388" s="68">
        <v>18.47</v>
      </c>
    </row>
    <row r="2389" spans="1:9" ht="25.5">
      <c r="A2389" s="60" t="s">
        <v>3058</v>
      </c>
      <c r="B2389" s="68">
        <v>8.94</v>
      </c>
      <c r="E2389" s="88"/>
      <c r="F2389" s="60" t="s">
        <v>3059</v>
      </c>
      <c r="G2389" s="60" t="s">
        <v>0</v>
      </c>
      <c r="H2389" s="89">
        <v>3.41</v>
      </c>
      <c r="I2389" s="68">
        <v>5.53</v>
      </c>
    </row>
    <row r="2390" spans="1:9" ht="25.5">
      <c r="A2390" s="60" t="s">
        <v>3060</v>
      </c>
      <c r="B2390" s="68">
        <v>46.41</v>
      </c>
      <c r="E2390" s="88"/>
      <c r="F2390" s="60" t="s">
        <v>3061</v>
      </c>
      <c r="G2390" s="60" t="s">
        <v>0</v>
      </c>
      <c r="H2390" s="89">
        <v>27.94</v>
      </c>
      <c r="I2390" s="68">
        <v>18.47</v>
      </c>
    </row>
    <row r="2391" spans="1:9" ht="25.5">
      <c r="A2391" s="60" t="s">
        <v>3062</v>
      </c>
      <c r="B2391" s="68">
        <v>57.05</v>
      </c>
      <c r="E2391" s="88"/>
      <c r="F2391" s="60" t="s">
        <v>3063</v>
      </c>
      <c r="G2391" s="60" t="s">
        <v>0</v>
      </c>
      <c r="H2391" s="89">
        <v>38.58</v>
      </c>
      <c r="I2391" s="68">
        <v>18.47</v>
      </c>
    </row>
    <row r="2392" spans="1:9" ht="38.25">
      <c r="A2392" s="60" t="s">
        <v>3064</v>
      </c>
      <c r="B2392" s="68">
        <v>372.87</v>
      </c>
      <c r="E2392" s="88"/>
      <c r="F2392" s="60" t="s">
        <v>3065</v>
      </c>
      <c r="G2392" s="60" t="s">
        <v>0</v>
      </c>
      <c r="H2392" s="89">
        <v>348</v>
      </c>
      <c r="I2392" s="68">
        <v>24.87</v>
      </c>
    </row>
    <row r="2393" spans="1:9" ht="25.5">
      <c r="A2393" s="60" t="s">
        <v>3066</v>
      </c>
      <c r="B2393" s="68">
        <v>52.99</v>
      </c>
      <c r="E2393" s="88"/>
      <c r="F2393" s="60" t="s">
        <v>3067</v>
      </c>
      <c r="G2393" s="60" t="s">
        <v>0</v>
      </c>
      <c r="H2393" s="89">
        <v>34.520000000000003</v>
      </c>
      <c r="I2393" s="68">
        <v>18.47</v>
      </c>
    </row>
    <row r="2394" spans="1:9" ht="25.5">
      <c r="A2394" s="60" t="s">
        <v>3068</v>
      </c>
      <c r="B2394" s="68">
        <v>43.83</v>
      </c>
      <c r="E2394" s="88"/>
      <c r="F2394" s="60" t="s">
        <v>3069</v>
      </c>
      <c r="G2394" s="60" t="s">
        <v>0</v>
      </c>
      <c r="H2394" s="89">
        <v>25.36</v>
      </c>
      <c r="I2394" s="68">
        <v>18.47</v>
      </c>
    </row>
    <row r="2395" spans="1:9">
      <c r="A2395" s="59" t="s">
        <v>3070</v>
      </c>
      <c r="B2395" s="69"/>
      <c r="E2395" s="84" t="s">
        <v>3071</v>
      </c>
      <c r="F2395" s="85"/>
      <c r="G2395" s="86"/>
      <c r="H2395" s="87"/>
      <c r="I2395" s="87"/>
    </row>
    <row r="2396" spans="1:9" ht="25.5">
      <c r="A2396" s="60" t="s">
        <v>3072</v>
      </c>
      <c r="B2396" s="68">
        <v>12.59</v>
      </c>
      <c r="E2396" s="88"/>
      <c r="F2396" s="60" t="s">
        <v>3073</v>
      </c>
      <c r="G2396" s="60" t="s">
        <v>2</v>
      </c>
      <c r="H2396" s="89">
        <v>1.51</v>
      </c>
      <c r="I2396" s="68">
        <v>11.08</v>
      </c>
    </row>
    <row r="2397" spans="1:9" ht="25.5">
      <c r="A2397" s="60" t="s">
        <v>3074</v>
      </c>
      <c r="B2397" s="68">
        <v>12.59</v>
      </c>
      <c r="E2397" s="88"/>
      <c r="F2397" s="60" t="s">
        <v>3075</v>
      </c>
      <c r="G2397" s="60" t="s">
        <v>2</v>
      </c>
      <c r="H2397" s="89">
        <v>1.51</v>
      </c>
      <c r="I2397" s="68">
        <v>11.08</v>
      </c>
    </row>
    <row r="2398" spans="1:9" ht="25.5">
      <c r="A2398" s="60" t="s">
        <v>3076</v>
      </c>
      <c r="B2398" s="68">
        <v>12.91</v>
      </c>
      <c r="E2398" s="88"/>
      <c r="F2398" s="60" t="s">
        <v>3077</v>
      </c>
      <c r="G2398" s="60" t="s">
        <v>2</v>
      </c>
      <c r="H2398" s="89">
        <v>1.83</v>
      </c>
      <c r="I2398" s="68">
        <v>11.08</v>
      </c>
    </row>
    <row r="2399" spans="1:9" ht="25.5">
      <c r="A2399" s="60" t="s">
        <v>3078</v>
      </c>
      <c r="B2399" s="68">
        <v>14.02</v>
      </c>
      <c r="E2399" s="88"/>
      <c r="F2399" s="60" t="s">
        <v>3079</v>
      </c>
      <c r="G2399" s="60" t="s">
        <v>2</v>
      </c>
      <c r="H2399" s="89">
        <v>2.94</v>
      </c>
      <c r="I2399" s="68">
        <v>11.08</v>
      </c>
    </row>
    <row r="2400" spans="1:9" ht="25.5">
      <c r="A2400" s="60" t="s">
        <v>3080</v>
      </c>
      <c r="B2400" s="68">
        <v>12.72</v>
      </c>
      <c r="E2400" s="88"/>
      <c r="F2400" s="60" t="s">
        <v>3081</v>
      </c>
      <c r="G2400" s="60" t="s">
        <v>2</v>
      </c>
      <c r="H2400" s="89">
        <v>1.64</v>
      </c>
      <c r="I2400" s="68">
        <v>11.08</v>
      </c>
    </row>
    <row r="2401" spans="1:9" ht="25.5">
      <c r="A2401" s="60" t="s">
        <v>3082</v>
      </c>
      <c r="B2401" s="68">
        <v>13.32</v>
      </c>
      <c r="E2401" s="88"/>
      <c r="F2401" s="60" t="s">
        <v>3083</v>
      </c>
      <c r="G2401" s="60" t="s">
        <v>2</v>
      </c>
      <c r="H2401" s="89">
        <v>2.2400000000000002</v>
      </c>
      <c r="I2401" s="68">
        <v>11.08</v>
      </c>
    </row>
    <row r="2402" spans="1:9" ht="25.5">
      <c r="A2402" s="60" t="s">
        <v>3084</v>
      </c>
      <c r="B2402" s="68">
        <v>14.48</v>
      </c>
      <c r="E2402" s="88"/>
      <c r="F2402" s="60" t="s">
        <v>3085</v>
      </c>
      <c r="G2402" s="60" t="s">
        <v>2</v>
      </c>
      <c r="H2402" s="89">
        <v>3.4</v>
      </c>
      <c r="I2402" s="68">
        <v>11.08</v>
      </c>
    </row>
    <row r="2403" spans="1:9">
      <c r="A2403" s="59" t="s">
        <v>7985</v>
      </c>
      <c r="B2403" s="69"/>
      <c r="E2403" s="84" t="s">
        <v>10287</v>
      </c>
      <c r="F2403" s="85"/>
      <c r="G2403" s="86"/>
      <c r="H2403" s="87"/>
      <c r="I2403" s="87"/>
    </row>
    <row r="2404" spans="1:9" ht="25.5">
      <c r="A2404" s="60" t="s">
        <v>7986</v>
      </c>
      <c r="B2404" s="68">
        <v>40.049999999999997</v>
      </c>
      <c r="E2404" s="88"/>
      <c r="F2404" s="60" t="s">
        <v>10288</v>
      </c>
      <c r="G2404" s="60" t="s">
        <v>2</v>
      </c>
      <c r="H2404" s="89">
        <v>21.58</v>
      </c>
      <c r="I2404" s="68">
        <v>18.47</v>
      </c>
    </row>
    <row r="2405" spans="1:9" ht="25.5">
      <c r="A2405" s="60" t="s">
        <v>7987</v>
      </c>
      <c r="B2405" s="68">
        <v>47.86</v>
      </c>
      <c r="E2405" s="88"/>
      <c r="F2405" s="60" t="s">
        <v>10289</v>
      </c>
      <c r="G2405" s="60" t="s">
        <v>2</v>
      </c>
      <c r="H2405" s="89">
        <v>29.39</v>
      </c>
      <c r="I2405" s="68">
        <v>18.47</v>
      </c>
    </row>
    <row r="2406" spans="1:9" ht="25.5">
      <c r="A2406" s="60" t="s">
        <v>7988</v>
      </c>
      <c r="B2406" s="68">
        <v>55.22</v>
      </c>
      <c r="E2406" s="88"/>
      <c r="F2406" s="60" t="s">
        <v>10290</v>
      </c>
      <c r="G2406" s="60" t="s">
        <v>2</v>
      </c>
      <c r="H2406" s="89">
        <v>36.75</v>
      </c>
      <c r="I2406" s="68">
        <v>18.47</v>
      </c>
    </row>
    <row r="2407" spans="1:9" ht="25.5">
      <c r="A2407" s="60" t="s">
        <v>7989</v>
      </c>
      <c r="B2407" s="68">
        <v>62.57</v>
      </c>
      <c r="E2407" s="88"/>
      <c r="F2407" s="60" t="s">
        <v>10291</v>
      </c>
      <c r="G2407" s="60" t="s">
        <v>2</v>
      </c>
      <c r="H2407" s="89">
        <v>44.1</v>
      </c>
      <c r="I2407" s="68">
        <v>18.47</v>
      </c>
    </row>
    <row r="2408" spans="1:9" ht="25.5">
      <c r="A2408" s="60" t="s">
        <v>7990</v>
      </c>
      <c r="B2408" s="68">
        <v>69.91</v>
      </c>
      <c r="E2408" s="88"/>
      <c r="F2408" s="60" t="s">
        <v>10292</v>
      </c>
      <c r="G2408" s="60" t="s">
        <v>2</v>
      </c>
      <c r="H2408" s="89">
        <v>51.44</v>
      </c>
      <c r="I2408" s="68">
        <v>18.47</v>
      </c>
    </row>
    <row r="2409" spans="1:9" ht="25.5">
      <c r="A2409" s="60" t="s">
        <v>7991</v>
      </c>
      <c r="B2409" s="68">
        <v>70.83</v>
      </c>
      <c r="E2409" s="88"/>
      <c r="F2409" s="60" t="s">
        <v>10293</v>
      </c>
      <c r="G2409" s="60" t="s">
        <v>2</v>
      </c>
      <c r="H2409" s="89">
        <v>43.15</v>
      </c>
      <c r="I2409" s="68">
        <v>27.68</v>
      </c>
    </row>
    <row r="2410" spans="1:9" ht="25.5">
      <c r="A2410" s="60" t="s">
        <v>7992</v>
      </c>
      <c r="B2410" s="68">
        <v>77.650000000000006</v>
      </c>
      <c r="E2410" s="88"/>
      <c r="F2410" s="60" t="s">
        <v>10294</v>
      </c>
      <c r="G2410" s="60" t="s">
        <v>2</v>
      </c>
      <c r="H2410" s="89">
        <v>49.97</v>
      </c>
      <c r="I2410" s="68">
        <v>27.68</v>
      </c>
    </row>
    <row r="2411" spans="1:9" ht="25.5">
      <c r="A2411" s="60" t="s">
        <v>7993</v>
      </c>
      <c r="B2411" s="68">
        <v>86.23</v>
      </c>
      <c r="E2411" s="88"/>
      <c r="F2411" s="60" t="s">
        <v>10295</v>
      </c>
      <c r="G2411" s="60" t="s">
        <v>2</v>
      </c>
      <c r="H2411" s="89">
        <v>58.55</v>
      </c>
      <c r="I2411" s="68">
        <v>27.68</v>
      </c>
    </row>
    <row r="2412" spans="1:9" ht="25.5">
      <c r="A2412" s="60" t="s">
        <v>7994</v>
      </c>
      <c r="B2412" s="68">
        <v>89.98</v>
      </c>
      <c r="E2412" s="88"/>
      <c r="F2412" s="60" t="s">
        <v>10296</v>
      </c>
      <c r="G2412" s="60" t="s">
        <v>2</v>
      </c>
      <c r="H2412" s="89">
        <v>62.3</v>
      </c>
      <c r="I2412" s="68">
        <v>27.68</v>
      </c>
    </row>
    <row r="2413" spans="1:9" ht="25.5">
      <c r="A2413" s="60" t="s">
        <v>7995</v>
      </c>
      <c r="B2413" s="68">
        <v>108.83</v>
      </c>
      <c r="E2413" s="88"/>
      <c r="F2413" s="60" t="s">
        <v>10297</v>
      </c>
      <c r="G2413" s="60" t="s">
        <v>2</v>
      </c>
      <c r="H2413" s="89">
        <v>71.92</v>
      </c>
      <c r="I2413" s="68">
        <v>36.909999999999997</v>
      </c>
    </row>
    <row r="2414" spans="1:9" ht="25.5">
      <c r="A2414" s="60" t="s">
        <v>7996</v>
      </c>
      <c r="B2414" s="68">
        <v>142.76</v>
      </c>
      <c r="E2414" s="88"/>
      <c r="F2414" s="60" t="s">
        <v>10298</v>
      </c>
      <c r="G2414" s="60" t="s">
        <v>2</v>
      </c>
      <c r="H2414" s="89">
        <v>105.85</v>
      </c>
      <c r="I2414" s="68">
        <v>36.909999999999997</v>
      </c>
    </row>
    <row r="2415" spans="1:9" ht="25.5">
      <c r="A2415" s="60" t="s">
        <v>7997</v>
      </c>
      <c r="B2415" s="68">
        <v>160.41</v>
      </c>
      <c r="E2415" s="88"/>
      <c r="F2415" s="60" t="s">
        <v>10299</v>
      </c>
      <c r="G2415" s="60" t="s">
        <v>2</v>
      </c>
      <c r="H2415" s="89">
        <v>123.5</v>
      </c>
      <c r="I2415" s="68">
        <v>36.909999999999997</v>
      </c>
    </row>
    <row r="2416" spans="1:9" ht="25.5">
      <c r="A2416" s="60" t="s">
        <v>7998</v>
      </c>
      <c r="B2416" s="68">
        <v>48.9</v>
      </c>
      <c r="E2416" s="88"/>
      <c r="F2416" s="60" t="s">
        <v>10300</v>
      </c>
      <c r="G2416" s="60" t="s">
        <v>2</v>
      </c>
      <c r="H2416" s="89">
        <v>30.43</v>
      </c>
      <c r="I2416" s="68">
        <v>18.47</v>
      </c>
    </row>
    <row r="2417" spans="1:9" ht="25.5">
      <c r="A2417" s="60" t="s">
        <v>7999</v>
      </c>
      <c r="B2417" s="68">
        <v>53.9</v>
      </c>
      <c r="E2417" s="88"/>
      <c r="F2417" s="60" t="s">
        <v>10301</v>
      </c>
      <c r="G2417" s="60" t="s">
        <v>2</v>
      </c>
      <c r="H2417" s="89">
        <v>35.43</v>
      </c>
      <c r="I2417" s="68">
        <v>18.47</v>
      </c>
    </row>
    <row r="2418" spans="1:9" ht="25.5">
      <c r="A2418" s="60" t="s">
        <v>8000</v>
      </c>
      <c r="B2418" s="68">
        <v>61.5</v>
      </c>
      <c r="E2418" s="88"/>
      <c r="F2418" s="60" t="s">
        <v>10302</v>
      </c>
      <c r="G2418" s="60" t="s">
        <v>2</v>
      </c>
      <c r="H2418" s="89">
        <v>43.03</v>
      </c>
      <c r="I2418" s="68">
        <v>18.47</v>
      </c>
    </row>
    <row r="2419" spans="1:9" ht="25.5">
      <c r="A2419" s="60" t="s">
        <v>8001</v>
      </c>
      <c r="B2419" s="68">
        <v>67.44</v>
      </c>
      <c r="E2419" s="88"/>
      <c r="F2419" s="60" t="s">
        <v>10303</v>
      </c>
      <c r="G2419" s="60" t="s">
        <v>2</v>
      </c>
      <c r="H2419" s="89">
        <v>48.97</v>
      </c>
      <c r="I2419" s="68">
        <v>18.47</v>
      </c>
    </row>
    <row r="2420" spans="1:9">
      <c r="A2420" s="59" t="s">
        <v>8002</v>
      </c>
      <c r="B2420" s="69"/>
      <c r="E2420" s="84" t="s">
        <v>10304</v>
      </c>
      <c r="F2420" s="85"/>
      <c r="G2420" s="86"/>
      <c r="H2420" s="87"/>
      <c r="I2420" s="87"/>
    </row>
    <row r="2421" spans="1:9" ht="25.5">
      <c r="A2421" s="60" t="s">
        <v>8003</v>
      </c>
      <c r="B2421" s="68">
        <v>76.650000000000006</v>
      </c>
      <c r="E2421" s="88"/>
      <c r="F2421" s="60" t="s">
        <v>10305</v>
      </c>
      <c r="G2421" s="60" t="s">
        <v>2</v>
      </c>
      <c r="H2421" s="89">
        <v>48.97</v>
      </c>
      <c r="I2421" s="68">
        <v>27.68</v>
      </c>
    </row>
    <row r="2422" spans="1:9" ht="25.5">
      <c r="A2422" s="60" t="s">
        <v>8004</v>
      </c>
      <c r="B2422" s="68">
        <v>84.36</v>
      </c>
      <c r="E2422" s="88"/>
      <c r="F2422" s="60" t="s">
        <v>10306</v>
      </c>
      <c r="G2422" s="60" t="s">
        <v>2</v>
      </c>
      <c r="H2422" s="89">
        <v>56.68</v>
      </c>
      <c r="I2422" s="68">
        <v>27.68</v>
      </c>
    </row>
    <row r="2423" spans="1:9" ht="25.5">
      <c r="A2423" s="60" t="s">
        <v>8005</v>
      </c>
      <c r="B2423" s="68">
        <v>91.43</v>
      </c>
      <c r="E2423" s="88"/>
      <c r="F2423" s="60" t="s">
        <v>10307</v>
      </c>
      <c r="G2423" s="60" t="s">
        <v>2</v>
      </c>
      <c r="H2423" s="89">
        <v>63.75</v>
      </c>
      <c r="I2423" s="68">
        <v>27.68</v>
      </c>
    </row>
    <row r="2424" spans="1:9" ht="25.5">
      <c r="A2424" s="60" t="s">
        <v>8006</v>
      </c>
      <c r="B2424" s="68">
        <v>109.72</v>
      </c>
      <c r="E2424" s="88"/>
      <c r="F2424" s="60" t="s">
        <v>10308</v>
      </c>
      <c r="G2424" s="60" t="s">
        <v>2</v>
      </c>
      <c r="H2424" s="89">
        <v>72.81</v>
      </c>
      <c r="I2424" s="68">
        <v>36.909999999999997</v>
      </c>
    </row>
    <row r="2425" spans="1:9" ht="25.5">
      <c r="A2425" s="60" t="s">
        <v>8007</v>
      </c>
      <c r="B2425" s="68">
        <v>143.04</v>
      </c>
      <c r="E2425" s="88"/>
      <c r="F2425" s="60" t="s">
        <v>10309</v>
      </c>
      <c r="G2425" s="60" t="s">
        <v>2</v>
      </c>
      <c r="H2425" s="89">
        <v>106.13</v>
      </c>
      <c r="I2425" s="68">
        <v>36.909999999999997</v>
      </c>
    </row>
    <row r="2426" spans="1:9" ht="25.5">
      <c r="A2426" s="60" t="s">
        <v>8008</v>
      </c>
      <c r="B2426" s="68">
        <v>162.22</v>
      </c>
      <c r="E2426" s="88"/>
      <c r="F2426" s="60" t="s">
        <v>10310</v>
      </c>
      <c r="G2426" s="60" t="s">
        <v>2</v>
      </c>
      <c r="H2426" s="89">
        <v>125.31</v>
      </c>
      <c r="I2426" s="68">
        <v>36.909999999999997</v>
      </c>
    </row>
    <row r="2427" spans="1:9" ht="25.5">
      <c r="A2427" s="60" t="s">
        <v>8009</v>
      </c>
      <c r="B2427" s="68">
        <v>198.15</v>
      </c>
      <c r="E2427" s="88"/>
      <c r="F2427" s="60" t="s">
        <v>10311</v>
      </c>
      <c r="G2427" s="60" t="s">
        <v>2</v>
      </c>
      <c r="H2427" s="89">
        <v>161.24</v>
      </c>
      <c r="I2427" s="68">
        <v>36.909999999999997</v>
      </c>
    </row>
    <row r="2428" spans="1:9" ht="25.5">
      <c r="A2428" s="60" t="s">
        <v>8010</v>
      </c>
      <c r="B2428" s="68">
        <v>11.78</v>
      </c>
      <c r="E2428" s="88"/>
      <c r="F2428" s="60" t="s">
        <v>10312</v>
      </c>
      <c r="G2428" s="60" t="s">
        <v>2</v>
      </c>
      <c r="H2428" s="89">
        <v>9.93</v>
      </c>
      <c r="I2428" s="68">
        <v>1.85</v>
      </c>
    </row>
    <row r="2429" spans="1:9" ht="25.5">
      <c r="A2429" s="60" t="s">
        <v>8011</v>
      </c>
      <c r="B2429" s="68">
        <v>18.04</v>
      </c>
      <c r="E2429" s="88"/>
      <c r="F2429" s="60" t="s">
        <v>10313</v>
      </c>
      <c r="G2429" s="60" t="s">
        <v>2</v>
      </c>
      <c r="H2429" s="89">
        <v>16.190000000000001</v>
      </c>
      <c r="I2429" s="68">
        <v>1.85</v>
      </c>
    </row>
    <row r="2430" spans="1:9" ht="25.5">
      <c r="A2430" s="60" t="s">
        <v>8012</v>
      </c>
      <c r="B2430" s="68">
        <v>25.42</v>
      </c>
      <c r="E2430" s="88"/>
      <c r="F2430" s="60" t="s">
        <v>10314</v>
      </c>
      <c r="G2430" s="60" t="s">
        <v>2</v>
      </c>
      <c r="H2430" s="89">
        <v>23.57</v>
      </c>
      <c r="I2430" s="68">
        <v>1.85</v>
      </c>
    </row>
    <row r="2431" spans="1:9" ht="25.5">
      <c r="A2431" s="60" t="s">
        <v>8013</v>
      </c>
      <c r="B2431" s="68">
        <v>31.71</v>
      </c>
      <c r="E2431" s="88"/>
      <c r="F2431" s="60" t="s">
        <v>10315</v>
      </c>
      <c r="G2431" s="60" t="s">
        <v>2</v>
      </c>
      <c r="H2431" s="89">
        <v>29.86</v>
      </c>
      <c r="I2431" s="68">
        <v>1.85</v>
      </c>
    </row>
    <row r="2432" spans="1:9" ht="25.5">
      <c r="A2432" s="60" t="s">
        <v>8014</v>
      </c>
      <c r="B2432" s="68">
        <v>40.630000000000003</v>
      </c>
      <c r="E2432" s="88"/>
      <c r="F2432" s="60" t="s">
        <v>10316</v>
      </c>
      <c r="G2432" s="60" t="s">
        <v>2</v>
      </c>
      <c r="H2432" s="89">
        <v>38.78</v>
      </c>
      <c r="I2432" s="68">
        <v>1.85</v>
      </c>
    </row>
    <row r="2433" spans="1:9" ht="25.5">
      <c r="A2433" s="60" t="s">
        <v>8015</v>
      </c>
      <c r="B2433" s="68">
        <v>45.73</v>
      </c>
      <c r="E2433" s="88"/>
      <c r="F2433" s="60" t="s">
        <v>10317</v>
      </c>
      <c r="G2433" s="60" t="s">
        <v>2</v>
      </c>
      <c r="H2433" s="89">
        <v>43.88</v>
      </c>
      <c r="I2433" s="68">
        <v>1.85</v>
      </c>
    </row>
    <row r="2434" spans="1:9" ht="25.5">
      <c r="A2434" s="60" t="s">
        <v>8016</v>
      </c>
      <c r="B2434" s="68">
        <v>58.8</v>
      </c>
      <c r="E2434" s="88"/>
      <c r="F2434" s="60" t="s">
        <v>10318</v>
      </c>
      <c r="G2434" s="60" t="s">
        <v>2</v>
      </c>
      <c r="H2434" s="89">
        <v>56.95</v>
      </c>
      <c r="I2434" s="68">
        <v>1.85</v>
      </c>
    </row>
    <row r="2435" spans="1:9" ht="25.5">
      <c r="A2435" s="60" t="s">
        <v>8017</v>
      </c>
      <c r="B2435" s="68">
        <v>72.7</v>
      </c>
      <c r="E2435" s="88"/>
      <c r="F2435" s="60" t="s">
        <v>10319</v>
      </c>
      <c r="G2435" s="60" t="s">
        <v>2</v>
      </c>
      <c r="H2435" s="89">
        <v>70.849999999999994</v>
      </c>
      <c r="I2435" s="68">
        <v>1.85</v>
      </c>
    </row>
    <row r="2436" spans="1:9" ht="25.5">
      <c r="A2436" s="60" t="s">
        <v>8018</v>
      </c>
      <c r="B2436" s="68">
        <v>91.59</v>
      </c>
      <c r="E2436" s="88"/>
      <c r="F2436" s="60" t="s">
        <v>10320</v>
      </c>
      <c r="G2436" s="60" t="s">
        <v>2</v>
      </c>
      <c r="H2436" s="89">
        <v>89.74</v>
      </c>
      <c r="I2436" s="68">
        <v>1.85</v>
      </c>
    </row>
    <row r="2437" spans="1:9">
      <c r="A2437" s="59" t="s">
        <v>8019</v>
      </c>
      <c r="B2437" s="69"/>
      <c r="E2437" s="84" t="s">
        <v>10321</v>
      </c>
      <c r="F2437" s="85"/>
      <c r="G2437" s="86"/>
      <c r="H2437" s="87"/>
      <c r="I2437" s="87"/>
    </row>
    <row r="2438" spans="1:9" ht="25.5">
      <c r="A2438" s="60" t="s">
        <v>8020</v>
      </c>
      <c r="B2438" s="68">
        <v>11.94</v>
      </c>
      <c r="E2438" s="88"/>
      <c r="F2438" s="60" t="s">
        <v>10322</v>
      </c>
      <c r="G2438" s="60" t="s">
        <v>0</v>
      </c>
      <c r="H2438" s="89">
        <v>2.7</v>
      </c>
      <c r="I2438" s="68">
        <v>9.24</v>
      </c>
    </row>
    <row r="2439" spans="1:9" ht="25.5">
      <c r="A2439" s="60" t="s">
        <v>8021</v>
      </c>
      <c r="B2439" s="68">
        <v>12.47</v>
      </c>
      <c r="E2439" s="88"/>
      <c r="F2439" s="60" t="s">
        <v>10323</v>
      </c>
      <c r="G2439" s="60" t="s">
        <v>0</v>
      </c>
      <c r="H2439" s="89">
        <v>3.23</v>
      </c>
      <c r="I2439" s="68">
        <v>9.24</v>
      </c>
    </row>
    <row r="2440" spans="1:9" ht="25.5">
      <c r="A2440" s="60" t="s">
        <v>8022</v>
      </c>
      <c r="B2440" s="68">
        <v>13.51</v>
      </c>
      <c r="E2440" s="88"/>
      <c r="F2440" s="60" t="s">
        <v>10324</v>
      </c>
      <c r="G2440" s="60" t="s">
        <v>0</v>
      </c>
      <c r="H2440" s="89">
        <v>4.2699999999999996</v>
      </c>
      <c r="I2440" s="68">
        <v>9.24</v>
      </c>
    </row>
    <row r="2441" spans="1:9" ht="25.5">
      <c r="A2441" s="60" t="s">
        <v>8023</v>
      </c>
      <c r="B2441" s="68">
        <v>14.52</v>
      </c>
      <c r="E2441" s="88"/>
      <c r="F2441" s="60" t="s">
        <v>10325</v>
      </c>
      <c r="G2441" s="60" t="s">
        <v>0</v>
      </c>
      <c r="H2441" s="89">
        <v>5.28</v>
      </c>
      <c r="I2441" s="68">
        <v>9.24</v>
      </c>
    </row>
    <row r="2442" spans="1:9" ht="25.5">
      <c r="A2442" s="60" t="s">
        <v>8024</v>
      </c>
      <c r="B2442" s="68">
        <v>15.48</v>
      </c>
      <c r="E2442" s="88"/>
      <c r="F2442" s="60" t="s">
        <v>10326</v>
      </c>
      <c r="G2442" s="60" t="s">
        <v>0</v>
      </c>
      <c r="H2442" s="89">
        <v>6.24</v>
      </c>
      <c r="I2442" s="68">
        <v>9.24</v>
      </c>
    </row>
    <row r="2443" spans="1:9" ht="25.5">
      <c r="A2443" s="60" t="s">
        <v>8025</v>
      </c>
      <c r="B2443" s="68">
        <v>15.83</v>
      </c>
      <c r="E2443" s="88"/>
      <c r="F2443" s="60" t="s">
        <v>10327</v>
      </c>
      <c r="G2443" s="60" t="s">
        <v>0</v>
      </c>
      <c r="H2443" s="89">
        <v>6.59</v>
      </c>
      <c r="I2443" s="68">
        <v>9.24</v>
      </c>
    </row>
    <row r="2444" spans="1:9" ht="25.5">
      <c r="A2444" s="60" t="s">
        <v>8026</v>
      </c>
      <c r="B2444" s="68">
        <v>13.67</v>
      </c>
      <c r="E2444" s="88"/>
      <c r="F2444" s="60" t="s">
        <v>10328</v>
      </c>
      <c r="G2444" s="60" t="s">
        <v>0</v>
      </c>
      <c r="H2444" s="89">
        <v>4.43</v>
      </c>
      <c r="I2444" s="68">
        <v>9.24</v>
      </c>
    </row>
    <row r="2445" spans="1:9" ht="25.5">
      <c r="A2445" s="60" t="s">
        <v>8027</v>
      </c>
      <c r="B2445" s="68">
        <v>14.31</v>
      </c>
      <c r="E2445" s="88"/>
      <c r="F2445" s="60" t="s">
        <v>10329</v>
      </c>
      <c r="G2445" s="60" t="s">
        <v>0</v>
      </c>
      <c r="H2445" s="89">
        <v>5.07</v>
      </c>
      <c r="I2445" s="68">
        <v>9.24</v>
      </c>
    </row>
    <row r="2446" spans="1:9" ht="25.5">
      <c r="A2446" s="60" t="s">
        <v>8028</v>
      </c>
      <c r="B2446" s="68">
        <v>15.2</v>
      </c>
      <c r="E2446" s="88"/>
      <c r="F2446" s="60" t="s">
        <v>10330</v>
      </c>
      <c r="G2446" s="60" t="s">
        <v>0</v>
      </c>
      <c r="H2446" s="89">
        <v>5.96</v>
      </c>
      <c r="I2446" s="68">
        <v>9.24</v>
      </c>
    </row>
    <row r="2447" spans="1:9" ht="25.5">
      <c r="A2447" s="60" t="s">
        <v>8029</v>
      </c>
      <c r="B2447" s="68">
        <v>16.41</v>
      </c>
      <c r="E2447" s="88"/>
      <c r="F2447" s="60" t="s">
        <v>10331</v>
      </c>
      <c r="G2447" s="60" t="s">
        <v>0</v>
      </c>
      <c r="H2447" s="89">
        <v>7.17</v>
      </c>
      <c r="I2447" s="68">
        <v>9.24</v>
      </c>
    </row>
    <row r="2448" spans="1:9" ht="25.5">
      <c r="A2448" s="60" t="s">
        <v>8030</v>
      </c>
      <c r="B2448" s="68">
        <v>16.82</v>
      </c>
      <c r="E2448" s="88"/>
      <c r="F2448" s="60" t="s">
        <v>10332</v>
      </c>
      <c r="G2448" s="60" t="s">
        <v>0</v>
      </c>
      <c r="H2448" s="89">
        <v>7.58</v>
      </c>
      <c r="I2448" s="68">
        <v>9.24</v>
      </c>
    </row>
    <row r="2449" spans="1:9" ht="25.5">
      <c r="A2449" s="60" t="s">
        <v>8031</v>
      </c>
      <c r="B2449" s="68">
        <v>18.32</v>
      </c>
      <c r="E2449" s="88"/>
      <c r="F2449" s="60" t="s">
        <v>10333</v>
      </c>
      <c r="G2449" s="60" t="s">
        <v>0</v>
      </c>
      <c r="H2449" s="89">
        <v>9.08</v>
      </c>
      <c r="I2449" s="68">
        <v>9.24</v>
      </c>
    </row>
    <row r="2450" spans="1:9" ht="25.5">
      <c r="A2450" s="60" t="s">
        <v>8032</v>
      </c>
      <c r="B2450" s="68">
        <v>20.04</v>
      </c>
      <c r="E2450" s="88"/>
      <c r="F2450" s="60" t="s">
        <v>10334</v>
      </c>
      <c r="G2450" s="60" t="s">
        <v>0</v>
      </c>
      <c r="H2450" s="89">
        <v>10.8</v>
      </c>
      <c r="I2450" s="68">
        <v>9.24</v>
      </c>
    </row>
    <row r="2451" spans="1:9" ht="25.5">
      <c r="A2451" s="60" t="s">
        <v>8033</v>
      </c>
      <c r="B2451" s="68">
        <v>25.94</v>
      </c>
      <c r="E2451" s="88"/>
      <c r="F2451" s="60" t="s">
        <v>10335</v>
      </c>
      <c r="G2451" s="60" t="s">
        <v>0</v>
      </c>
      <c r="H2451" s="89">
        <v>16.7</v>
      </c>
      <c r="I2451" s="68">
        <v>9.24</v>
      </c>
    </row>
    <row r="2452" spans="1:9" ht="25.5">
      <c r="A2452" s="60" t="s">
        <v>8034</v>
      </c>
      <c r="B2452" s="68">
        <v>15.94</v>
      </c>
      <c r="E2452" s="88"/>
      <c r="F2452" s="60" t="s">
        <v>10336</v>
      </c>
      <c r="G2452" s="60" t="s">
        <v>0</v>
      </c>
      <c r="H2452" s="89">
        <v>6.7</v>
      </c>
      <c r="I2452" s="68">
        <v>9.24</v>
      </c>
    </row>
    <row r="2453" spans="1:9" ht="25.5">
      <c r="A2453" s="60" t="s">
        <v>8035</v>
      </c>
      <c r="B2453" s="68">
        <v>18</v>
      </c>
      <c r="E2453" s="88"/>
      <c r="F2453" s="60" t="s">
        <v>10337</v>
      </c>
      <c r="G2453" s="60" t="s">
        <v>0</v>
      </c>
      <c r="H2453" s="89">
        <v>8.76</v>
      </c>
      <c r="I2453" s="68">
        <v>9.24</v>
      </c>
    </row>
    <row r="2454" spans="1:9" ht="25.5">
      <c r="A2454" s="60" t="s">
        <v>8036</v>
      </c>
      <c r="B2454" s="68">
        <v>20.170000000000002</v>
      </c>
      <c r="E2454" s="88"/>
      <c r="F2454" s="60" t="s">
        <v>10338</v>
      </c>
      <c r="G2454" s="60" t="s">
        <v>0</v>
      </c>
      <c r="H2454" s="89">
        <v>10.93</v>
      </c>
      <c r="I2454" s="68">
        <v>9.24</v>
      </c>
    </row>
    <row r="2455" spans="1:9" ht="25.5">
      <c r="A2455" s="60" t="s">
        <v>8037</v>
      </c>
      <c r="B2455" s="68">
        <v>21.95</v>
      </c>
      <c r="E2455" s="88"/>
      <c r="F2455" s="60" t="s">
        <v>10339</v>
      </c>
      <c r="G2455" s="60" t="s">
        <v>0</v>
      </c>
      <c r="H2455" s="89">
        <v>12.71</v>
      </c>
      <c r="I2455" s="68">
        <v>9.24</v>
      </c>
    </row>
    <row r="2456" spans="1:9" ht="25.5">
      <c r="A2456" s="60" t="s">
        <v>8038</v>
      </c>
      <c r="B2456" s="68">
        <v>30.44</v>
      </c>
      <c r="E2456" s="88"/>
      <c r="F2456" s="60" t="s">
        <v>10340</v>
      </c>
      <c r="G2456" s="60" t="s">
        <v>0</v>
      </c>
      <c r="H2456" s="89">
        <v>17.53</v>
      </c>
      <c r="I2456" s="68">
        <v>12.91</v>
      </c>
    </row>
    <row r="2457" spans="1:9" ht="25.5">
      <c r="A2457" s="60" t="s">
        <v>8039</v>
      </c>
      <c r="B2457" s="68">
        <v>34.299999999999997</v>
      </c>
      <c r="E2457" s="88"/>
      <c r="F2457" s="60" t="s">
        <v>10341</v>
      </c>
      <c r="G2457" s="60" t="s">
        <v>0</v>
      </c>
      <c r="H2457" s="89">
        <v>21.39</v>
      </c>
      <c r="I2457" s="68">
        <v>12.91</v>
      </c>
    </row>
    <row r="2458" spans="1:9" ht="25.5">
      <c r="A2458" s="60" t="s">
        <v>8040</v>
      </c>
      <c r="B2458" s="68">
        <v>41.08</v>
      </c>
      <c r="E2458" s="88"/>
      <c r="F2458" s="60" t="s">
        <v>10342</v>
      </c>
      <c r="G2458" s="60" t="s">
        <v>0</v>
      </c>
      <c r="H2458" s="89">
        <v>28.17</v>
      </c>
      <c r="I2458" s="68">
        <v>12.91</v>
      </c>
    </row>
    <row r="2459" spans="1:9" ht="25.5">
      <c r="A2459" s="60" t="s">
        <v>8041</v>
      </c>
      <c r="B2459" s="68">
        <v>48.32</v>
      </c>
      <c r="E2459" s="88"/>
      <c r="F2459" s="60" t="s">
        <v>10343</v>
      </c>
      <c r="G2459" s="60" t="s">
        <v>0</v>
      </c>
      <c r="H2459" s="89">
        <v>35.409999999999997</v>
      </c>
      <c r="I2459" s="68">
        <v>12.91</v>
      </c>
    </row>
    <row r="2460" spans="1:9" ht="25.5">
      <c r="A2460" s="60" t="s">
        <v>8042</v>
      </c>
      <c r="B2460" s="68">
        <v>72.77</v>
      </c>
      <c r="E2460" s="88"/>
      <c r="F2460" s="60" t="s">
        <v>10344</v>
      </c>
      <c r="G2460" s="60" t="s">
        <v>0</v>
      </c>
      <c r="H2460" s="89">
        <v>54.3</v>
      </c>
      <c r="I2460" s="68">
        <v>18.47</v>
      </c>
    </row>
    <row r="2461" spans="1:9">
      <c r="A2461" s="58" t="s">
        <v>3086</v>
      </c>
      <c r="B2461" s="66"/>
      <c r="E2461" s="80" t="s">
        <v>3087</v>
      </c>
      <c r="F2461" s="81"/>
      <c r="G2461" s="82"/>
      <c r="H2461" s="83"/>
      <c r="I2461" s="83"/>
    </row>
    <row r="2462" spans="1:9">
      <c r="A2462" s="59" t="s">
        <v>3088</v>
      </c>
      <c r="B2462" s="69"/>
      <c r="E2462" s="84" t="s">
        <v>10345</v>
      </c>
      <c r="F2462" s="85"/>
      <c r="G2462" s="86"/>
      <c r="H2462" s="87"/>
      <c r="I2462" s="87"/>
    </row>
    <row r="2463" spans="1:9" ht="25.5">
      <c r="A2463" s="60" t="s">
        <v>3090</v>
      </c>
      <c r="B2463" s="68">
        <v>2.17</v>
      </c>
      <c r="E2463" s="88"/>
      <c r="F2463" s="60" t="s">
        <v>3091</v>
      </c>
      <c r="G2463" s="60" t="s">
        <v>2</v>
      </c>
      <c r="H2463" s="89">
        <v>0.7</v>
      </c>
      <c r="I2463" s="68">
        <v>1.47</v>
      </c>
    </row>
    <row r="2464" spans="1:9" ht="25.5">
      <c r="A2464" s="60" t="s">
        <v>3092</v>
      </c>
      <c r="B2464" s="68">
        <v>2.57</v>
      </c>
      <c r="E2464" s="88"/>
      <c r="F2464" s="60" t="s">
        <v>3093</v>
      </c>
      <c r="G2464" s="60" t="s">
        <v>2</v>
      </c>
      <c r="H2464" s="89">
        <v>1.1000000000000001</v>
      </c>
      <c r="I2464" s="68">
        <v>1.47</v>
      </c>
    </row>
    <row r="2465" spans="1:9" ht="25.5">
      <c r="A2465" s="60" t="s">
        <v>3094</v>
      </c>
      <c r="B2465" s="68">
        <v>4.01</v>
      </c>
      <c r="E2465" s="88"/>
      <c r="F2465" s="60" t="s">
        <v>3095</v>
      </c>
      <c r="G2465" s="60" t="s">
        <v>2</v>
      </c>
      <c r="H2465" s="89">
        <v>1.8</v>
      </c>
      <c r="I2465" s="68">
        <v>2.21</v>
      </c>
    </row>
    <row r="2466" spans="1:9" ht="25.5">
      <c r="A2466" s="60" t="s">
        <v>3096</v>
      </c>
      <c r="B2466" s="68">
        <v>5.23</v>
      </c>
      <c r="E2466" s="88"/>
      <c r="F2466" s="60" t="s">
        <v>3097</v>
      </c>
      <c r="G2466" s="60" t="s">
        <v>2</v>
      </c>
      <c r="H2466" s="89">
        <v>2.65</v>
      </c>
      <c r="I2466" s="68">
        <v>2.58</v>
      </c>
    </row>
    <row r="2467" spans="1:9" ht="25.5">
      <c r="A2467" s="60" t="s">
        <v>3098</v>
      </c>
      <c r="B2467" s="68">
        <v>6.65</v>
      </c>
      <c r="E2467" s="88"/>
      <c r="F2467" s="60" t="s">
        <v>3099</v>
      </c>
      <c r="G2467" s="60" t="s">
        <v>2</v>
      </c>
      <c r="H2467" s="89">
        <v>3.7</v>
      </c>
      <c r="I2467" s="68">
        <v>2.95</v>
      </c>
    </row>
    <row r="2468" spans="1:9">
      <c r="A2468" s="59" t="s">
        <v>3100</v>
      </c>
      <c r="B2468" s="69"/>
      <c r="E2468" s="84" t="s">
        <v>3101</v>
      </c>
      <c r="F2468" s="85"/>
      <c r="G2468" s="86"/>
      <c r="H2468" s="87"/>
      <c r="I2468" s="87"/>
    </row>
    <row r="2469" spans="1:9" ht="25.5">
      <c r="A2469" s="60" t="s">
        <v>3102</v>
      </c>
      <c r="B2469" s="68">
        <v>2.63</v>
      </c>
      <c r="E2469" s="88"/>
      <c r="F2469" s="60" t="s">
        <v>3103</v>
      </c>
      <c r="G2469" s="60" t="s">
        <v>2</v>
      </c>
      <c r="H2469" s="89">
        <v>1.1599999999999999</v>
      </c>
      <c r="I2469" s="68">
        <v>1.47</v>
      </c>
    </row>
    <row r="2470" spans="1:9" ht="25.5">
      <c r="A2470" s="60" t="s">
        <v>3104</v>
      </c>
      <c r="B2470" s="68">
        <v>3.42</v>
      </c>
      <c r="E2470" s="88"/>
      <c r="F2470" s="60" t="s">
        <v>3105</v>
      </c>
      <c r="G2470" s="60" t="s">
        <v>2</v>
      </c>
      <c r="H2470" s="89">
        <v>1.57</v>
      </c>
      <c r="I2470" s="68">
        <v>1.85</v>
      </c>
    </row>
    <row r="2471" spans="1:9" ht="25.5">
      <c r="A2471" s="60" t="s">
        <v>3106</v>
      </c>
      <c r="B2471" s="68">
        <v>4.67</v>
      </c>
      <c r="E2471" s="88"/>
      <c r="F2471" s="60" t="s">
        <v>3107</v>
      </c>
      <c r="G2471" s="60" t="s">
        <v>2</v>
      </c>
      <c r="H2471" s="89">
        <v>2.46</v>
      </c>
      <c r="I2471" s="68">
        <v>2.21</v>
      </c>
    </row>
    <row r="2472" spans="1:9" ht="25.5">
      <c r="A2472" s="60" t="s">
        <v>3108</v>
      </c>
      <c r="B2472" s="68">
        <v>5.69</v>
      </c>
      <c r="E2472" s="88"/>
      <c r="F2472" s="60" t="s">
        <v>3109</v>
      </c>
      <c r="G2472" s="60" t="s">
        <v>2</v>
      </c>
      <c r="H2472" s="89">
        <v>3.11</v>
      </c>
      <c r="I2472" s="68">
        <v>2.58</v>
      </c>
    </row>
    <row r="2473" spans="1:9" ht="25.5">
      <c r="A2473" s="60" t="s">
        <v>3110</v>
      </c>
      <c r="B2473" s="68">
        <v>8.33</v>
      </c>
      <c r="E2473" s="88"/>
      <c r="F2473" s="60" t="s">
        <v>3111</v>
      </c>
      <c r="G2473" s="60" t="s">
        <v>2</v>
      </c>
      <c r="H2473" s="89">
        <v>5.38</v>
      </c>
      <c r="I2473" s="68">
        <v>2.95</v>
      </c>
    </row>
    <row r="2474" spans="1:9">
      <c r="A2474" s="59" t="s">
        <v>3112</v>
      </c>
      <c r="B2474" s="69"/>
      <c r="E2474" s="84" t="s">
        <v>3113</v>
      </c>
      <c r="F2474" s="85"/>
      <c r="G2474" s="86"/>
      <c r="H2474" s="87"/>
      <c r="I2474" s="87"/>
    </row>
    <row r="2475" spans="1:9" ht="25.5">
      <c r="A2475" s="60" t="s">
        <v>3114</v>
      </c>
      <c r="B2475" s="68">
        <v>6.22</v>
      </c>
      <c r="E2475" s="88"/>
      <c r="F2475" s="60" t="s">
        <v>3115</v>
      </c>
      <c r="G2475" s="60" t="s">
        <v>2</v>
      </c>
      <c r="H2475" s="89">
        <v>4.37</v>
      </c>
      <c r="I2475" s="68">
        <v>1.85</v>
      </c>
    </row>
    <row r="2476" spans="1:9" ht="25.5">
      <c r="A2476" s="60" t="s">
        <v>3116</v>
      </c>
      <c r="B2476" s="68">
        <v>8.3800000000000008</v>
      </c>
      <c r="E2476" s="88"/>
      <c r="F2476" s="60" t="s">
        <v>3117</v>
      </c>
      <c r="G2476" s="60" t="s">
        <v>2</v>
      </c>
      <c r="H2476" s="89">
        <v>6.53</v>
      </c>
      <c r="I2476" s="68">
        <v>1.85</v>
      </c>
    </row>
    <row r="2477" spans="1:9" ht="25.5">
      <c r="A2477" s="60" t="s">
        <v>3118</v>
      </c>
      <c r="B2477" s="68">
        <v>13.42</v>
      </c>
      <c r="E2477" s="88"/>
      <c r="F2477" s="60" t="s">
        <v>3119</v>
      </c>
      <c r="G2477" s="60" t="s">
        <v>2</v>
      </c>
      <c r="H2477" s="89">
        <v>9.7200000000000006</v>
      </c>
      <c r="I2477" s="68">
        <v>3.7</v>
      </c>
    </row>
    <row r="2478" spans="1:9" ht="25.5">
      <c r="A2478" s="60" t="s">
        <v>3120</v>
      </c>
      <c r="B2478" s="68">
        <v>17.89</v>
      </c>
      <c r="E2478" s="88"/>
      <c r="F2478" s="60" t="s">
        <v>3121</v>
      </c>
      <c r="G2478" s="60" t="s">
        <v>2</v>
      </c>
      <c r="H2478" s="89">
        <v>12.36</v>
      </c>
      <c r="I2478" s="68">
        <v>5.53</v>
      </c>
    </row>
    <row r="2479" spans="1:9" ht="25.5">
      <c r="A2479" s="60" t="s">
        <v>3122</v>
      </c>
      <c r="B2479" s="68">
        <v>29.23</v>
      </c>
      <c r="E2479" s="88"/>
      <c r="F2479" s="60" t="s">
        <v>3123</v>
      </c>
      <c r="G2479" s="60" t="s">
        <v>2</v>
      </c>
      <c r="H2479" s="89">
        <v>21.85</v>
      </c>
      <c r="I2479" s="68">
        <v>7.38</v>
      </c>
    </row>
    <row r="2480" spans="1:9" ht="25.5">
      <c r="A2480" s="60" t="s">
        <v>3124</v>
      </c>
      <c r="B2480" s="68">
        <v>37.28</v>
      </c>
      <c r="E2480" s="88"/>
      <c r="F2480" s="60" t="s">
        <v>3125</v>
      </c>
      <c r="G2480" s="60" t="s">
        <v>2</v>
      </c>
      <c r="H2480" s="89">
        <v>28.04</v>
      </c>
      <c r="I2480" s="68">
        <v>9.24</v>
      </c>
    </row>
    <row r="2481" spans="1:9" ht="25.5">
      <c r="A2481" s="60" t="s">
        <v>3126</v>
      </c>
      <c r="B2481" s="68">
        <v>58.32</v>
      </c>
      <c r="E2481" s="88"/>
      <c r="F2481" s="60" t="s">
        <v>3127</v>
      </c>
      <c r="G2481" s="60" t="s">
        <v>2</v>
      </c>
      <c r="H2481" s="89">
        <v>47.24</v>
      </c>
      <c r="I2481" s="68">
        <v>11.08</v>
      </c>
    </row>
    <row r="2482" spans="1:9" ht="25.5">
      <c r="A2482" s="60" t="s">
        <v>3128</v>
      </c>
      <c r="B2482" s="68">
        <v>69.569999999999993</v>
      </c>
      <c r="E2482" s="88"/>
      <c r="F2482" s="60" t="s">
        <v>3129</v>
      </c>
      <c r="G2482" s="60" t="s">
        <v>2</v>
      </c>
      <c r="H2482" s="89">
        <v>56.66</v>
      </c>
      <c r="I2482" s="68">
        <v>12.91</v>
      </c>
    </row>
    <row r="2483" spans="1:9" ht="25.5">
      <c r="A2483" s="60" t="s">
        <v>3130</v>
      </c>
      <c r="B2483" s="68">
        <v>91.68</v>
      </c>
      <c r="E2483" s="88"/>
      <c r="F2483" s="60" t="s">
        <v>3131</v>
      </c>
      <c r="G2483" s="60" t="s">
        <v>2</v>
      </c>
      <c r="H2483" s="89">
        <v>76.91</v>
      </c>
      <c r="I2483" s="68">
        <v>14.77</v>
      </c>
    </row>
    <row r="2484" spans="1:9" ht="25.5">
      <c r="A2484" s="60" t="s">
        <v>3132</v>
      </c>
      <c r="B2484" s="68">
        <v>111.43</v>
      </c>
      <c r="E2484" s="88"/>
      <c r="F2484" s="60" t="s">
        <v>3133</v>
      </c>
      <c r="G2484" s="60" t="s">
        <v>2</v>
      </c>
      <c r="H2484" s="89">
        <v>94.82</v>
      </c>
      <c r="I2484" s="68">
        <v>16.61</v>
      </c>
    </row>
    <row r="2485" spans="1:9" ht="25.5">
      <c r="A2485" s="60" t="s">
        <v>3134</v>
      </c>
      <c r="B2485" s="68">
        <v>136.49</v>
      </c>
      <c r="E2485" s="88"/>
      <c r="F2485" s="60" t="s">
        <v>3135</v>
      </c>
      <c r="G2485" s="60" t="s">
        <v>2</v>
      </c>
      <c r="H2485" s="89">
        <v>118.02</v>
      </c>
      <c r="I2485" s="68">
        <v>18.47</v>
      </c>
    </row>
    <row r="2486" spans="1:9">
      <c r="A2486" s="59" t="s">
        <v>3136</v>
      </c>
      <c r="B2486" s="69"/>
      <c r="E2486" s="84" t="s">
        <v>3137</v>
      </c>
      <c r="F2486" s="85"/>
      <c r="G2486" s="86"/>
      <c r="H2486" s="87"/>
      <c r="I2486" s="87"/>
    </row>
    <row r="2487" spans="1:9" ht="25.5">
      <c r="A2487" s="60" t="s">
        <v>3138</v>
      </c>
      <c r="B2487" s="68">
        <v>138.86000000000001</v>
      </c>
      <c r="E2487" s="88"/>
      <c r="F2487" s="60" t="s">
        <v>3139</v>
      </c>
      <c r="G2487" s="60" t="s">
        <v>2</v>
      </c>
      <c r="H2487" s="89">
        <v>112.08</v>
      </c>
      <c r="I2487" s="68">
        <v>26.78</v>
      </c>
    </row>
    <row r="2488" spans="1:9" ht="25.5">
      <c r="A2488" s="60" t="s">
        <v>3140</v>
      </c>
      <c r="B2488" s="68">
        <v>158.4</v>
      </c>
      <c r="E2488" s="88"/>
      <c r="F2488" s="60" t="s">
        <v>3141</v>
      </c>
      <c r="G2488" s="60" t="s">
        <v>2</v>
      </c>
      <c r="H2488" s="89">
        <v>124.91</v>
      </c>
      <c r="I2488" s="68">
        <v>33.49</v>
      </c>
    </row>
    <row r="2489" spans="1:9">
      <c r="A2489" s="59" t="s">
        <v>3142</v>
      </c>
      <c r="B2489" s="69"/>
      <c r="E2489" s="84" t="s">
        <v>3143</v>
      </c>
      <c r="F2489" s="85"/>
      <c r="G2489" s="86"/>
      <c r="H2489" s="87"/>
      <c r="I2489" s="87"/>
    </row>
    <row r="2490" spans="1:9" ht="25.5">
      <c r="A2490" s="60" t="s">
        <v>3144</v>
      </c>
      <c r="B2490" s="68">
        <v>49.53</v>
      </c>
      <c r="E2490" s="88"/>
      <c r="F2490" s="60" t="s">
        <v>10346</v>
      </c>
      <c r="G2490" s="60" t="s">
        <v>2</v>
      </c>
      <c r="H2490" s="89">
        <v>29.44</v>
      </c>
      <c r="I2490" s="68">
        <v>20.09</v>
      </c>
    </row>
    <row r="2491" spans="1:9" ht="25.5">
      <c r="A2491" s="60" t="s">
        <v>3146</v>
      </c>
      <c r="B2491" s="68">
        <v>60.85</v>
      </c>
      <c r="E2491" s="88"/>
      <c r="F2491" s="60" t="s">
        <v>10347</v>
      </c>
      <c r="G2491" s="60" t="s">
        <v>2</v>
      </c>
      <c r="H2491" s="89">
        <v>36.659999999999997</v>
      </c>
      <c r="I2491" s="68">
        <v>24.19</v>
      </c>
    </row>
    <row r="2492" spans="1:9" ht="25.5">
      <c r="A2492" s="60" t="s">
        <v>3148</v>
      </c>
      <c r="B2492" s="68">
        <v>75.47</v>
      </c>
      <c r="E2492" s="88"/>
      <c r="F2492" s="60" t="s">
        <v>10348</v>
      </c>
      <c r="G2492" s="60" t="s">
        <v>2</v>
      </c>
      <c r="H2492" s="89">
        <v>41.98</v>
      </c>
      <c r="I2492" s="68">
        <v>33.49</v>
      </c>
    </row>
    <row r="2493" spans="1:9" ht="25.5">
      <c r="A2493" s="60" t="s">
        <v>3150</v>
      </c>
      <c r="B2493" s="68">
        <v>88.54</v>
      </c>
      <c r="E2493" s="88"/>
      <c r="F2493" s="60" t="s">
        <v>10349</v>
      </c>
      <c r="G2493" s="60" t="s">
        <v>2</v>
      </c>
      <c r="H2493" s="89">
        <v>55.05</v>
      </c>
      <c r="I2493" s="68">
        <v>33.49</v>
      </c>
    </row>
    <row r="2494" spans="1:9" ht="25.5">
      <c r="A2494" s="60" t="s">
        <v>3152</v>
      </c>
      <c r="B2494" s="68">
        <v>101.11</v>
      </c>
      <c r="E2494" s="88"/>
      <c r="F2494" s="60" t="s">
        <v>10350</v>
      </c>
      <c r="G2494" s="60" t="s">
        <v>2</v>
      </c>
      <c r="H2494" s="89">
        <v>67.62</v>
      </c>
      <c r="I2494" s="68">
        <v>33.49</v>
      </c>
    </row>
    <row r="2495" spans="1:9" ht="25.5">
      <c r="A2495" s="60" t="s">
        <v>3154</v>
      </c>
      <c r="B2495" s="68">
        <v>127.71</v>
      </c>
      <c r="E2495" s="88"/>
      <c r="F2495" s="60" t="s">
        <v>10351</v>
      </c>
      <c r="G2495" s="60" t="s">
        <v>2</v>
      </c>
      <c r="H2495" s="89">
        <v>87.54</v>
      </c>
      <c r="I2495" s="68">
        <v>40.17</v>
      </c>
    </row>
    <row r="2496" spans="1:9" ht="25.5">
      <c r="A2496" s="60" t="s">
        <v>3156</v>
      </c>
      <c r="B2496" s="68">
        <v>164.22</v>
      </c>
      <c r="E2496" s="88"/>
      <c r="F2496" s="60" t="s">
        <v>10352</v>
      </c>
      <c r="G2496" s="60" t="s">
        <v>2</v>
      </c>
      <c r="H2496" s="89">
        <v>124.05</v>
      </c>
      <c r="I2496" s="68">
        <v>40.17</v>
      </c>
    </row>
    <row r="2497" spans="1:9">
      <c r="A2497" s="59" t="s">
        <v>8043</v>
      </c>
      <c r="B2497" s="69"/>
      <c r="E2497" s="84" t="s">
        <v>10353</v>
      </c>
      <c r="F2497" s="85"/>
      <c r="G2497" s="86"/>
      <c r="H2497" s="87"/>
      <c r="I2497" s="87"/>
    </row>
    <row r="2498" spans="1:9" ht="25.5">
      <c r="A2498" s="60" t="s">
        <v>8044</v>
      </c>
      <c r="B2498" s="68">
        <v>8.24</v>
      </c>
      <c r="E2498" s="88"/>
      <c r="F2498" s="60" t="s">
        <v>10354</v>
      </c>
      <c r="G2498" s="60" t="s">
        <v>0</v>
      </c>
      <c r="H2498" s="89">
        <v>4.54</v>
      </c>
      <c r="I2498" s="68">
        <v>3.7</v>
      </c>
    </row>
    <row r="2499" spans="1:9" ht="25.5">
      <c r="A2499" s="60" t="s">
        <v>8045</v>
      </c>
      <c r="B2499" s="68">
        <v>6.9</v>
      </c>
      <c r="E2499" s="88"/>
      <c r="F2499" s="60" t="s">
        <v>10355</v>
      </c>
      <c r="G2499" s="60" t="s">
        <v>0</v>
      </c>
      <c r="H2499" s="89">
        <v>3.2</v>
      </c>
      <c r="I2499" s="68">
        <v>3.7</v>
      </c>
    </row>
    <row r="2500" spans="1:9" ht="25.5">
      <c r="A2500" s="60" t="s">
        <v>8046</v>
      </c>
      <c r="B2500" s="68">
        <v>8.6999999999999993</v>
      </c>
      <c r="E2500" s="88"/>
      <c r="F2500" s="60" t="s">
        <v>10356</v>
      </c>
      <c r="G2500" s="60" t="s">
        <v>0</v>
      </c>
      <c r="H2500" s="89">
        <v>5</v>
      </c>
      <c r="I2500" s="68">
        <v>3.7</v>
      </c>
    </row>
    <row r="2501" spans="1:9" ht="25.5">
      <c r="A2501" s="60" t="s">
        <v>8047</v>
      </c>
      <c r="B2501" s="68">
        <v>10.78</v>
      </c>
      <c r="E2501" s="88"/>
      <c r="F2501" s="60" t="s">
        <v>10357</v>
      </c>
      <c r="G2501" s="60" t="s">
        <v>0</v>
      </c>
      <c r="H2501" s="89">
        <v>7.08</v>
      </c>
      <c r="I2501" s="68">
        <v>3.7</v>
      </c>
    </row>
    <row r="2502" spans="1:9" ht="25.5">
      <c r="A2502" s="60" t="s">
        <v>8048</v>
      </c>
      <c r="B2502" s="68">
        <v>10.87</v>
      </c>
      <c r="E2502" s="88"/>
      <c r="F2502" s="60" t="s">
        <v>10358</v>
      </c>
      <c r="G2502" s="60" t="s">
        <v>0</v>
      </c>
      <c r="H2502" s="89">
        <v>7.17</v>
      </c>
      <c r="I2502" s="68">
        <v>3.7</v>
      </c>
    </row>
    <row r="2503" spans="1:9" ht="25.5">
      <c r="A2503" s="60" t="s">
        <v>8049</v>
      </c>
      <c r="B2503" s="68">
        <v>15.11</v>
      </c>
      <c r="E2503" s="88"/>
      <c r="F2503" s="60" t="s">
        <v>10359</v>
      </c>
      <c r="G2503" s="60" t="s">
        <v>0</v>
      </c>
      <c r="H2503" s="89">
        <v>11.41</v>
      </c>
      <c r="I2503" s="68">
        <v>3.7</v>
      </c>
    </row>
    <row r="2504" spans="1:9" ht="25.5">
      <c r="A2504" s="60" t="s">
        <v>8050</v>
      </c>
      <c r="B2504" s="68">
        <v>11.6</v>
      </c>
      <c r="E2504" s="88"/>
      <c r="F2504" s="60" t="s">
        <v>10360</v>
      </c>
      <c r="G2504" s="60" t="s">
        <v>0</v>
      </c>
      <c r="H2504" s="89">
        <v>7.9</v>
      </c>
      <c r="I2504" s="68">
        <v>3.7</v>
      </c>
    </row>
    <row r="2505" spans="1:9" ht="25.5">
      <c r="A2505" s="60" t="s">
        <v>8051</v>
      </c>
      <c r="B2505" s="68">
        <v>13.37</v>
      </c>
      <c r="E2505" s="88"/>
      <c r="F2505" s="60" t="s">
        <v>10361</v>
      </c>
      <c r="G2505" s="60" t="s">
        <v>0</v>
      </c>
      <c r="H2505" s="89">
        <v>9.67</v>
      </c>
      <c r="I2505" s="68">
        <v>3.7</v>
      </c>
    </row>
    <row r="2506" spans="1:9" ht="25.5">
      <c r="A2506" s="60" t="s">
        <v>8052</v>
      </c>
      <c r="B2506" s="68">
        <v>14.6</v>
      </c>
      <c r="E2506" s="88"/>
      <c r="F2506" s="60" t="s">
        <v>10362</v>
      </c>
      <c r="G2506" s="60" t="s">
        <v>0</v>
      </c>
      <c r="H2506" s="89">
        <v>10.9</v>
      </c>
      <c r="I2506" s="68">
        <v>3.7</v>
      </c>
    </row>
    <row r="2507" spans="1:9" ht="25.5">
      <c r="A2507" s="60" t="s">
        <v>8053</v>
      </c>
      <c r="B2507" s="68">
        <v>21.01</v>
      </c>
      <c r="E2507" s="88"/>
      <c r="F2507" s="60" t="s">
        <v>10363</v>
      </c>
      <c r="G2507" s="60" t="s">
        <v>0</v>
      </c>
      <c r="H2507" s="89">
        <v>17.309999999999999</v>
      </c>
      <c r="I2507" s="68">
        <v>3.7</v>
      </c>
    </row>
    <row r="2508" spans="1:9" ht="38.25">
      <c r="A2508" s="60" t="s">
        <v>8054</v>
      </c>
      <c r="B2508" s="68">
        <v>19.440000000000001</v>
      </c>
      <c r="E2508" s="88"/>
      <c r="F2508" s="60" t="s">
        <v>10364</v>
      </c>
      <c r="G2508" s="60" t="s">
        <v>0</v>
      </c>
      <c r="H2508" s="89">
        <v>13.91</v>
      </c>
      <c r="I2508" s="68">
        <v>5.53</v>
      </c>
    </row>
    <row r="2509" spans="1:9">
      <c r="A2509" s="59" t="s">
        <v>8055</v>
      </c>
      <c r="B2509" s="69"/>
      <c r="E2509" s="84" t="s">
        <v>10365</v>
      </c>
      <c r="F2509" s="85"/>
      <c r="G2509" s="86"/>
      <c r="H2509" s="87"/>
      <c r="I2509" s="87"/>
    </row>
    <row r="2510" spans="1:9">
      <c r="A2510" s="60" t="s">
        <v>8056</v>
      </c>
      <c r="B2510" s="68">
        <v>3.46</v>
      </c>
      <c r="E2510" s="88"/>
      <c r="F2510" s="60" t="s">
        <v>10366</v>
      </c>
      <c r="G2510" s="60" t="s">
        <v>0</v>
      </c>
      <c r="H2510" s="89">
        <v>0.51</v>
      </c>
      <c r="I2510" s="68">
        <v>2.95</v>
      </c>
    </row>
    <row r="2511" spans="1:9" ht="25.5">
      <c r="A2511" s="60" t="s">
        <v>8057</v>
      </c>
      <c r="B2511" s="68">
        <v>8.89</v>
      </c>
      <c r="E2511" s="88"/>
      <c r="F2511" s="60" t="s">
        <v>10367</v>
      </c>
      <c r="G2511" s="60" t="s">
        <v>0</v>
      </c>
      <c r="H2511" s="89">
        <v>3.36</v>
      </c>
      <c r="I2511" s="68">
        <v>5.53</v>
      </c>
    </row>
    <row r="2512" spans="1:9" ht="25.5">
      <c r="A2512" s="60" t="s">
        <v>8058</v>
      </c>
      <c r="B2512" s="68">
        <v>10.28</v>
      </c>
      <c r="E2512" s="88"/>
      <c r="F2512" s="60" t="s">
        <v>10368</v>
      </c>
      <c r="G2512" s="60" t="s">
        <v>0</v>
      </c>
      <c r="H2512" s="89">
        <v>4.75</v>
      </c>
      <c r="I2512" s="68">
        <v>5.53</v>
      </c>
    </row>
    <row r="2513" spans="1:9" ht="25.5">
      <c r="A2513" s="60" t="s">
        <v>8059</v>
      </c>
      <c r="B2513" s="68">
        <v>10.19</v>
      </c>
      <c r="E2513" s="88"/>
      <c r="F2513" s="60" t="s">
        <v>10369</v>
      </c>
      <c r="G2513" s="60" t="s">
        <v>0</v>
      </c>
      <c r="H2513" s="89">
        <v>4.66</v>
      </c>
      <c r="I2513" s="68">
        <v>5.53</v>
      </c>
    </row>
    <row r="2514" spans="1:9" ht="25.5">
      <c r="A2514" s="60" t="s">
        <v>8060</v>
      </c>
      <c r="B2514" s="68">
        <v>10.4</v>
      </c>
      <c r="E2514" s="88"/>
      <c r="F2514" s="60" t="s">
        <v>10370</v>
      </c>
      <c r="G2514" s="60" t="s">
        <v>0</v>
      </c>
      <c r="H2514" s="89">
        <v>4.87</v>
      </c>
      <c r="I2514" s="68">
        <v>5.53</v>
      </c>
    </row>
    <row r="2515" spans="1:9" ht="25.5">
      <c r="A2515" s="60" t="s">
        <v>8061</v>
      </c>
      <c r="B2515" s="68">
        <v>12.55</v>
      </c>
      <c r="E2515" s="88"/>
      <c r="F2515" s="60" t="s">
        <v>10371</v>
      </c>
      <c r="G2515" s="60" t="s">
        <v>0</v>
      </c>
      <c r="H2515" s="89">
        <v>7.02</v>
      </c>
      <c r="I2515" s="68">
        <v>5.53</v>
      </c>
    </row>
    <row r="2516" spans="1:9" ht="25.5">
      <c r="A2516" s="60" t="s">
        <v>8062</v>
      </c>
      <c r="B2516" s="68">
        <v>12.65</v>
      </c>
      <c r="E2516" s="88"/>
      <c r="F2516" s="60" t="s">
        <v>10372</v>
      </c>
      <c r="G2516" s="60" t="s">
        <v>0</v>
      </c>
      <c r="H2516" s="89">
        <v>7.12</v>
      </c>
      <c r="I2516" s="68">
        <v>5.53</v>
      </c>
    </row>
    <row r="2517" spans="1:9" ht="25.5">
      <c r="A2517" s="60" t="s">
        <v>8063</v>
      </c>
      <c r="B2517" s="68">
        <v>16.23</v>
      </c>
      <c r="E2517" s="88"/>
      <c r="F2517" s="60" t="s">
        <v>10373</v>
      </c>
      <c r="G2517" s="60" t="s">
        <v>0</v>
      </c>
      <c r="H2517" s="89">
        <v>10.7</v>
      </c>
      <c r="I2517" s="68">
        <v>5.53</v>
      </c>
    </row>
    <row r="2518" spans="1:9" ht="25.5">
      <c r="A2518" s="60" t="s">
        <v>8064</v>
      </c>
      <c r="B2518" s="68">
        <v>23.68</v>
      </c>
      <c r="E2518" s="88"/>
      <c r="F2518" s="60" t="s">
        <v>10374</v>
      </c>
      <c r="G2518" s="60" t="s">
        <v>0</v>
      </c>
      <c r="H2518" s="89">
        <v>16.3</v>
      </c>
      <c r="I2518" s="68">
        <v>7.38</v>
      </c>
    </row>
    <row r="2519" spans="1:9" ht="25.5">
      <c r="A2519" s="60" t="s">
        <v>8065</v>
      </c>
      <c r="B2519" s="68">
        <v>22.43</v>
      </c>
      <c r="E2519" s="88"/>
      <c r="F2519" s="60" t="s">
        <v>10375</v>
      </c>
      <c r="G2519" s="60" t="s">
        <v>0</v>
      </c>
      <c r="H2519" s="89">
        <v>15.05</v>
      </c>
      <c r="I2519" s="68">
        <v>7.38</v>
      </c>
    </row>
    <row r="2520" spans="1:9" ht="25.5">
      <c r="A2520" s="60" t="s">
        <v>8066</v>
      </c>
      <c r="B2520" s="68">
        <v>27.69</v>
      </c>
      <c r="E2520" s="88"/>
      <c r="F2520" s="60" t="s">
        <v>10376</v>
      </c>
      <c r="G2520" s="60" t="s">
        <v>0</v>
      </c>
      <c r="H2520" s="89">
        <v>20.309999999999999</v>
      </c>
      <c r="I2520" s="68">
        <v>7.38</v>
      </c>
    </row>
    <row r="2521" spans="1:9" ht="25.5">
      <c r="A2521" s="60" t="s">
        <v>8067</v>
      </c>
      <c r="B2521" s="68">
        <v>29.14</v>
      </c>
      <c r="E2521" s="88"/>
      <c r="F2521" s="60" t="s">
        <v>10377</v>
      </c>
      <c r="G2521" s="60" t="s">
        <v>0</v>
      </c>
      <c r="H2521" s="89">
        <v>21.76</v>
      </c>
      <c r="I2521" s="68">
        <v>7.38</v>
      </c>
    </row>
    <row r="2522" spans="1:9">
      <c r="A2522" s="59" t="s">
        <v>3158</v>
      </c>
      <c r="B2522" s="69"/>
      <c r="E2522" s="84" t="s">
        <v>3159</v>
      </c>
      <c r="F2522" s="85"/>
      <c r="G2522" s="86"/>
      <c r="H2522" s="87"/>
      <c r="I2522" s="87"/>
    </row>
    <row r="2523" spans="1:9" ht="38.25">
      <c r="A2523" s="60" t="s">
        <v>3160</v>
      </c>
      <c r="B2523" s="68">
        <v>8.82</v>
      </c>
      <c r="E2523" s="88"/>
      <c r="F2523" s="60" t="s">
        <v>3161</v>
      </c>
      <c r="G2523" s="60" t="s">
        <v>2</v>
      </c>
      <c r="H2523" s="89">
        <v>3.29</v>
      </c>
      <c r="I2523" s="68">
        <v>5.53</v>
      </c>
    </row>
    <row r="2524" spans="1:9" ht="38.25">
      <c r="A2524" s="60" t="s">
        <v>3162</v>
      </c>
      <c r="B2524" s="68">
        <v>11.45</v>
      </c>
      <c r="E2524" s="88"/>
      <c r="F2524" s="60" t="s">
        <v>3163</v>
      </c>
      <c r="G2524" s="60" t="s">
        <v>2</v>
      </c>
      <c r="H2524" s="89">
        <v>5.92</v>
      </c>
      <c r="I2524" s="68">
        <v>5.53</v>
      </c>
    </row>
    <row r="2525" spans="1:9" ht="38.25">
      <c r="A2525" s="60" t="s">
        <v>3164</v>
      </c>
      <c r="B2525" s="68">
        <v>18.68</v>
      </c>
      <c r="E2525" s="88"/>
      <c r="F2525" s="60" t="s">
        <v>3165</v>
      </c>
      <c r="G2525" s="60" t="s">
        <v>2</v>
      </c>
      <c r="H2525" s="89">
        <v>13.15</v>
      </c>
      <c r="I2525" s="68">
        <v>5.53</v>
      </c>
    </row>
    <row r="2526" spans="1:9" ht="25.5">
      <c r="A2526" s="60" t="s">
        <v>3166</v>
      </c>
      <c r="B2526" s="68">
        <v>3.27</v>
      </c>
      <c r="E2526" s="88"/>
      <c r="F2526" s="60" t="s">
        <v>3167</v>
      </c>
      <c r="G2526" s="60" t="s">
        <v>2</v>
      </c>
      <c r="H2526" s="89">
        <v>0.32</v>
      </c>
      <c r="I2526" s="68">
        <v>2.95</v>
      </c>
    </row>
    <row r="2527" spans="1:9">
      <c r="A2527" s="60" t="s">
        <v>3168</v>
      </c>
      <c r="B2527" s="68">
        <v>12.36</v>
      </c>
      <c r="E2527" s="88"/>
      <c r="F2527" s="60" t="s">
        <v>3169</v>
      </c>
      <c r="G2527" s="60" t="s">
        <v>2</v>
      </c>
      <c r="H2527" s="89">
        <v>1.28</v>
      </c>
      <c r="I2527" s="68">
        <v>11.08</v>
      </c>
    </row>
    <row r="2528" spans="1:9" ht="38.25">
      <c r="A2528" s="60" t="s">
        <v>3170</v>
      </c>
      <c r="B2528" s="68">
        <v>7.97</v>
      </c>
      <c r="E2528" s="88"/>
      <c r="F2528" s="60" t="s">
        <v>3171</v>
      </c>
      <c r="G2528" s="60" t="s">
        <v>2</v>
      </c>
      <c r="H2528" s="89">
        <v>3.53</v>
      </c>
      <c r="I2528" s="68">
        <v>4.4400000000000004</v>
      </c>
    </row>
    <row r="2529" spans="1:9" ht="25.5">
      <c r="A2529" s="60" t="s">
        <v>3172</v>
      </c>
      <c r="B2529" s="68">
        <v>6.24</v>
      </c>
      <c r="E2529" s="88"/>
      <c r="F2529" s="60" t="s">
        <v>3173</v>
      </c>
      <c r="G2529" s="60" t="s">
        <v>2</v>
      </c>
      <c r="H2529" s="89">
        <v>2.54</v>
      </c>
      <c r="I2529" s="68">
        <v>3.7</v>
      </c>
    </row>
    <row r="2530" spans="1:9" ht="38.25">
      <c r="A2530" s="60" t="s">
        <v>3174</v>
      </c>
      <c r="B2530" s="68">
        <v>8.43</v>
      </c>
      <c r="E2530" s="88"/>
      <c r="F2530" s="60" t="s">
        <v>3175</v>
      </c>
      <c r="G2530" s="60" t="s">
        <v>2</v>
      </c>
      <c r="H2530" s="89">
        <v>3.99</v>
      </c>
      <c r="I2530" s="68">
        <v>4.4400000000000004</v>
      </c>
    </row>
    <row r="2531" spans="1:9" ht="38.25">
      <c r="A2531" s="60" t="s">
        <v>3176</v>
      </c>
      <c r="B2531" s="68">
        <v>11.47</v>
      </c>
      <c r="E2531" s="88"/>
      <c r="F2531" s="60" t="s">
        <v>3177</v>
      </c>
      <c r="G2531" s="60" t="s">
        <v>2</v>
      </c>
      <c r="H2531" s="89">
        <v>6.68</v>
      </c>
      <c r="I2531" s="68">
        <v>4.79</v>
      </c>
    </row>
    <row r="2532" spans="1:9" ht="38.25">
      <c r="A2532" s="60" t="s">
        <v>3178</v>
      </c>
      <c r="B2532" s="68">
        <v>19.77</v>
      </c>
      <c r="E2532" s="88"/>
      <c r="F2532" s="60" t="s">
        <v>3179</v>
      </c>
      <c r="G2532" s="60" t="s">
        <v>2</v>
      </c>
      <c r="H2532" s="89">
        <v>13.86</v>
      </c>
      <c r="I2532" s="68">
        <v>5.91</v>
      </c>
    </row>
    <row r="2533" spans="1:9" ht="38.25">
      <c r="A2533" s="60" t="s">
        <v>3180</v>
      </c>
      <c r="B2533" s="68">
        <v>34.479999999999997</v>
      </c>
      <c r="E2533" s="88"/>
      <c r="F2533" s="60" t="s">
        <v>3181</v>
      </c>
      <c r="G2533" s="60" t="s">
        <v>2</v>
      </c>
      <c r="H2533" s="89">
        <v>26.72</v>
      </c>
      <c r="I2533" s="68">
        <v>7.76</v>
      </c>
    </row>
    <row r="2534" spans="1:9" ht="38.25">
      <c r="A2534" s="60" t="s">
        <v>3182</v>
      </c>
      <c r="B2534" s="68">
        <v>9.61</v>
      </c>
      <c r="E2534" s="88"/>
      <c r="F2534" s="60" t="s">
        <v>3183</v>
      </c>
      <c r="G2534" s="60" t="s">
        <v>2</v>
      </c>
      <c r="H2534" s="89">
        <v>5.17</v>
      </c>
      <c r="I2534" s="68">
        <v>4.4400000000000004</v>
      </c>
    </row>
    <row r="2535" spans="1:9" ht="38.25">
      <c r="A2535" s="60" t="s">
        <v>3184</v>
      </c>
      <c r="B2535" s="68">
        <v>12.62</v>
      </c>
      <c r="E2535" s="88"/>
      <c r="F2535" s="60" t="s">
        <v>3185</v>
      </c>
      <c r="G2535" s="60" t="s">
        <v>2</v>
      </c>
      <c r="H2535" s="89">
        <v>7.83</v>
      </c>
      <c r="I2535" s="68">
        <v>4.79</v>
      </c>
    </row>
    <row r="2536" spans="1:9" ht="38.25">
      <c r="A2536" s="60" t="s">
        <v>3186</v>
      </c>
      <c r="B2536" s="68">
        <v>21.85</v>
      </c>
      <c r="E2536" s="88"/>
      <c r="F2536" s="60" t="s">
        <v>3187</v>
      </c>
      <c r="G2536" s="60" t="s">
        <v>2</v>
      </c>
      <c r="H2536" s="89">
        <v>15.94</v>
      </c>
      <c r="I2536" s="68">
        <v>5.91</v>
      </c>
    </row>
    <row r="2537" spans="1:9" ht="38.25">
      <c r="A2537" s="60" t="s">
        <v>3188</v>
      </c>
      <c r="B2537" s="68">
        <v>9.5399999999999991</v>
      </c>
      <c r="E2537" s="88"/>
      <c r="F2537" s="60" t="s">
        <v>3189</v>
      </c>
      <c r="G2537" s="60" t="s">
        <v>2</v>
      </c>
      <c r="H2537" s="89">
        <v>5.0999999999999996</v>
      </c>
      <c r="I2537" s="68">
        <v>4.4400000000000004</v>
      </c>
    </row>
    <row r="2538" spans="1:9" ht="38.25">
      <c r="A2538" s="60" t="s">
        <v>3190</v>
      </c>
      <c r="B2538" s="68">
        <v>11.8</v>
      </c>
      <c r="E2538" s="88"/>
      <c r="F2538" s="60" t="s">
        <v>3191</v>
      </c>
      <c r="G2538" s="60" t="s">
        <v>2</v>
      </c>
      <c r="H2538" s="89">
        <v>7.01</v>
      </c>
      <c r="I2538" s="68">
        <v>4.79</v>
      </c>
    </row>
    <row r="2539" spans="1:9" ht="38.25">
      <c r="A2539" s="60" t="s">
        <v>3192</v>
      </c>
      <c r="B2539" s="68">
        <v>20.38</v>
      </c>
      <c r="E2539" s="88"/>
      <c r="F2539" s="60" t="s">
        <v>3193</v>
      </c>
      <c r="G2539" s="60" t="s">
        <v>2</v>
      </c>
      <c r="H2539" s="89">
        <v>14.47</v>
      </c>
      <c r="I2539" s="68">
        <v>5.91</v>
      </c>
    </row>
    <row r="2540" spans="1:9">
      <c r="A2540" s="59" t="s">
        <v>3194</v>
      </c>
      <c r="B2540" s="69"/>
      <c r="E2540" s="84" t="s">
        <v>3195</v>
      </c>
      <c r="F2540" s="85"/>
      <c r="G2540" s="86"/>
      <c r="H2540" s="87"/>
      <c r="I2540" s="87"/>
    </row>
    <row r="2541" spans="1:9" ht="38.25">
      <c r="A2541" s="60" t="s">
        <v>3196</v>
      </c>
      <c r="B2541" s="68">
        <v>6.31</v>
      </c>
      <c r="E2541" s="88"/>
      <c r="F2541" s="60" t="s">
        <v>3197</v>
      </c>
      <c r="G2541" s="60" t="s">
        <v>2</v>
      </c>
      <c r="H2541" s="89">
        <v>2.61</v>
      </c>
      <c r="I2541" s="68">
        <v>3.7</v>
      </c>
    </row>
    <row r="2542" spans="1:9" ht="38.25">
      <c r="A2542" s="60" t="s">
        <v>3198</v>
      </c>
      <c r="B2542" s="68">
        <v>7.12</v>
      </c>
      <c r="E2542" s="88"/>
      <c r="F2542" s="60" t="s">
        <v>3199</v>
      </c>
      <c r="G2542" s="60" t="s">
        <v>2</v>
      </c>
      <c r="H2542" s="89">
        <v>3.42</v>
      </c>
      <c r="I2542" s="68">
        <v>3.7</v>
      </c>
    </row>
    <row r="2543" spans="1:9" ht="38.25">
      <c r="A2543" s="60" t="s">
        <v>3200</v>
      </c>
      <c r="B2543" s="68">
        <v>7.34</v>
      </c>
      <c r="E2543" s="88"/>
      <c r="F2543" s="60" t="s">
        <v>3201</v>
      </c>
      <c r="G2543" s="60" t="s">
        <v>2</v>
      </c>
      <c r="H2543" s="89">
        <v>3.64</v>
      </c>
      <c r="I2543" s="68">
        <v>3.7</v>
      </c>
    </row>
    <row r="2544" spans="1:9">
      <c r="A2544" s="59" t="s">
        <v>3202</v>
      </c>
      <c r="B2544" s="69"/>
      <c r="E2544" s="84" t="s">
        <v>3203</v>
      </c>
      <c r="F2544" s="85"/>
      <c r="G2544" s="86"/>
      <c r="H2544" s="87"/>
      <c r="I2544" s="87"/>
    </row>
    <row r="2545" spans="1:9" ht="25.5">
      <c r="A2545" s="60" t="s">
        <v>3204</v>
      </c>
      <c r="B2545" s="68">
        <v>10.65</v>
      </c>
      <c r="E2545" s="88"/>
      <c r="F2545" s="60" t="s">
        <v>3205</v>
      </c>
      <c r="G2545" s="60" t="s">
        <v>2</v>
      </c>
      <c r="H2545" s="89">
        <v>5.36</v>
      </c>
      <c r="I2545" s="68">
        <v>5.29</v>
      </c>
    </row>
    <row r="2546" spans="1:9" ht="25.5">
      <c r="A2546" s="60" t="s">
        <v>3206</v>
      </c>
      <c r="B2546" s="68">
        <v>7.4</v>
      </c>
      <c r="E2546" s="88"/>
      <c r="F2546" s="60" t="s">
        <v>3207</v>
      </c>
      <c r="G2546" s="60" t="s">
        <v>2</v>
      </c>
      <c r="H2546" s="89">
        <v>2.11</v>
      </c>
      <c r="I2546" s="68">
        <v>5.29</v>
      </c>
    </row>
    <row r="2547" spans="1:9">
      <c r="A2547" s="59" t="s">
        <v>3208</v>
      </c>
      <c r="B2547" s="69"/>
      <c r="E2547" s="84" t="s">
        <v>3209</v>
      </c>
      <c r="F2547" s="85"/>
      <c r="G2547" s="86"/>
      <c r="H2547" s="87"/>
      <c r="I2547" s="87"/>
    </row>
    <row r="2548" spans="1:9" ht="25.5">
      <c r="A2548" s="60" t="s">
        <v>3210</v>
      </c>
      <c r="B2548" s="68">
        <v>7.6</v>
      </c>
      <c r="E2548" s="88"/>
      <c r="F2548" s="60" t="s">
        <v>3211</v>
      </c>
      <c r="G2548" s="60" t="s">
        <v>2</v>
      </c>
      <c r="H2548" s="89">
        <v>2.31</v>
      </c>
      <c r="I2548" s="68">
        <v>5.29</v>
      </c>
    </row>
    <row r="2549" spans="1:9" ht="25.5">
      <c r="A2549" s="60" t="s">
        <v>3212</v>
      </c>
      <c r="B2549" s="68">
        <v>9.93</v>
      </c>
      <c r="E2549" s="88"/>
      <c r="F2549" s="60" t="s">
        <v>3213</v>
      </c>
      <c r="G2549" s="60" t="s">
        <v>2</v>
      </c>
      <c r="H2549" s="89">
        <v>4.6399999999999997</v>
      </c>
      <c r="I2549" s="68">
        <v>5.29</v>
      </c>
    </row>
    <row r="2550" spans="1:9">
      <c r="A2550" s="59" t="s">
        <v>3214</v>
      </c>
      <c r="B2550" s="69"/>
      <c r="E2550" s="84" t="s">
        <v>3215</v>
      </c>
      <c r="F2550" s="85"/>
      <c r="G2550" s="86"/>
      <c r="H2550" s="87"/>
      <c r="I2550" s="87"/>
    </row>
    <row r="2551" spans="1:9">
      <c r="A2551" s="60" t="s">
        <v>3216</v>
      </c>
      <c r="B2551" s="68">
        <v>5.35</v>
      </c>
      <c r="E2551" s="88"/>
      <c r="F2551" s="60" t="s">
        <v>3217</v>
      </c>
      <c r="G2551" s="60" t="s">
        <v>2</v>
      </c>
      <c r="H2551" s="89">
        <v>1.29</v>
      </c>
      <c r="I2551" s="68">
        <v>4.0599999999999996</v>
      </c>
    </row>
    <row r="2552" spans="1:9">
      <c r="A2552" s="60" t="s">
        <v>3218</v>
      </c>
      <c r="B2552" s="68">
        <v>12.4</v>
      </c>
      <c r="E2552" s="88"/>
      <c r="F2552" s="60" t="s">
        <v>3219</v>
      </c>
      <c r="G2552" s="60" t="s">
        <v>2</v>
      </c>
      <c r="H2552" s="89">
        <v>8.34</v>
      </c>
      <c r="I2552" s="68">
        <v>4.0599999999999996</v>
      </c>
    </row>
    <row r="2553" spans="1:9">
      <c r="A2553" s="60" t="s">
        <v>3220</v>
      </c>
      <c r="B2553" s="68">
        <v>6.09</v>
      </c>
      <c r="E2553" s="88"/>
      <c r="F2553" s="60" t="s">
        <v>3221</v>
      </c>
      <c r="G2553" s="60" t="s">
        <v>2</v>
      </c>
      <c r="H2553" s="89">
        <v>2.95</v>
      </c>
      <c r="I2553" s="68">
        <v>3.14</v>
      </c>
    </row>
    <row r="2554" spans="1:9">
      <c r="A2554" s="60" t="s">
        <v>3222</v>
      </c>
      <c r="B2554" s="68">
        <v>6</v>
      </c>
      <c r="E2554" s="88"/>
      <c r="F2554" s="60" t="s">
        <v>3223</v>
      </c>
      <c r="G2554" s="60" t="s">
        <v>2</v>
      </c>
      <c r="H2554" s="89">
        <v>1.94</v>
      </c>
      <c r="I2554" s="68">
        <v>4.0599999999999996</v>
      </c>
    </row>
    <row r="2555" spans="1:9">
      <c r="A2555" s="60" t="s">
        <v>3224</v>
      </c>
      <c r="B2555" s="68">
        <v>4.95</v>
      </c>
      <c r="E2555" s="88"/>
      <c r="F2555" s="60" t="s">
        <v>3225</v>
      </c>
      <c r="G2555" s="60" t="s">
        <v>2</v>
      </c>
      <c r="H2555" s="89">
        <v>1.81</v>
      </c>
      <c r="I2555" s="68">
        <v>3.14</v>
      </c>
    </row>
    <row r="2556" spans="1:9" ht="25.5">
      <c r="A2556" s="60" t="s">
        <v>3226</v>
      </c>
      <c r="B2556" s="68">
        <v>13.3</v>
      </c>
      <c r="E2556" s="88"/>
      <c r="F2556" s="60" t="s">
        <v>3227</v>
      </c>
      <c r="G2556" s="60" t="s">
        <v>2</v>
      </c>
      <c r="H2556" s="89">
        <v>9.24</v>
      </c>
      <c r="I2556" s="68">
        <v>4.0599999999999996</v>
      </c>
    </row>
    <row r="2557" spans="1:9" ht="25.5">
      <c r="A2557" s="60" t="s">
        <v>3228</v>
      </c>
      <c r="B2557" s="68">
        <v>7.52</v>
      </c>
      <c r="E2557" s="88"/>
      <c r="F2557" s="60" t="s">
        <v>3229</v>
      </c>
      <c r="G2557" s="60" t="s">
        <v>2</v>
      </c>
      <c r="H2557" s="89">
        <v>3.46</v>
      </c>
      <c r="I2557" s="68">
        <v>4.0599999999999996</v>
      </c>
    </row>
    <row r="2558" spans="1:9">
      <c r="A2558" s="59" t="s">
        <v>3230</v>
      </c>
      <c r="B2558" s="69"/>
      <c r="E2558" s="84" t="s">
        <v>3231</v>
      </c>
      <c r="F2558" s="85"/>
      <c r="G2558" s="86"/>
      <c r="H2558" s="87"/>
      <c r="I2558" s="87"/>
    </row>
    <row r="2559" spans="1:9">
      <c r="A2559" s="60" t="s">
        <v>8068</v>
      </c>
      <c r="B2559" s="68">
        <v>11.64</v>
      </c>
      <c r="E2559" s="88"/>
      <c r="F2559" s="60" t="s">
        <v>10378</v>
      </c>
      <c r="G2559" s="60" t="s">
        <v>0</v>
      </c>
      <c r="H2559" s="89">
        <v>5.49</v>
      </c>
      <c r="I2559" s="68">
        <v>6.15</v>
      </c>
    </row>
    <row r="2560" spans="1:9" ht="25.5">
      <c r="A2560" s="60" t="s">
        <v>3232</v>
      </c>
      <c r="B2560" s="68">
        <v>5.29</v>
      </c>
      <c r="E2560" s="88"/>
      <c r="F2560" s="60" t="s">
        <v>3233</v>
      </c>
      <c r="G2560" s="60" t="s">
        <v>2</v>
      </c>
      <c r="H2560" s="89">
        <v>0</v>
      </c>
      <c r="I2560" s="68">
        <v>5.29</v>
      </c>
    </row>
    <row r="2561" spans="1:9" ht="25.5">
      <c r="A2561" s="60" t="s">
        <v>3234</v>
      </c>
      <c r="B2561" s="68">
        <v>10.57</v>
      </c>
      <c r="E2561" s="88"/>
      <c r="F2561" s="60" t="s">
        <v>3235</v>
      </c>
      <c r="G2561" s="60" t="s">
        <v>2</v>
      </c>
      <c r="H2561" s="89">
        <v>0</v>
      </c>
      <c r="I2561" s="68">
        <v>10.57</v>
      </c>
    </row>
    <row r="2562" spans="1:9">
      <c r="A2562" s="59" t="s">
        <v>3236</v>
      </c>
      <c r="B2562" s="69"/>
      <c r="E2562" s="84" t="s">
        <v>3237</v>
      </c>
      <c r="F2562" s="85"/>
      <c r="G2562" s="86"/>
      <c r="H2562" s="87"/>
      <c r="I2562" s="87"/>
    </row>
    <row r="2563" spans="1:9" ht="25.5">
      <c r="A2563" s="60" t="s">
        <v>3238</v>
      </c>
      <c r="B2563" s="68">
        <v>1.57</v>
      </c>
      <c r="E2563" s="88"/>
      <c r="F2563" s="60" t="s">
        <v>3239</v>
      </c>
      <c r="G2563" s="60" t="s">
        <v>2</v>
      </c>
      <c r="H2563" s="89">
        <v>0.83</v>
      </c>
      <c r="I2563" s="68">
        <v>0.74</v>
      </c>
    </row>
    <row r="2564" spans="1:9" ht="25.5">
      <c r="A2564" s="60" t="s">
        <v>3240</v>
      </c>
      <c r="B2564" s="68">
        <v>1.93</v>
      </c>
      <c r="E2564" s="88"/>
      <c r="F2564" s="60" t="s">
        <v>3241</v>
      </c>
      <c r="G2564" s="60" t="s">
        <v>2</v>
      </c>
      <c r="H2564" s="89">
        <v>1.19</v>
      </c>
      <c r="I2564" s="68">
        <v>0.74</v>
      </c>
    </row>
    <row r="2565" spans="1:9" ht="25.5">
      <c r="A2565" s="60" t="s">
        <v>3242</v>
      </c>
      <c r="B2565" s="68">
        <v>2.4500000000000002</v>
      </c>
      <c r="E2565" s="88"/>
      <c r="F2565" s="60" t="s">
        <v>3243</v>
      </c>
      <c r="G2565" s="60" t="s">
        <v>2</v>
      </c>
      <c r="H2565" s="89">
        <v>1.71</v>
      </c>
      <c r="I2565" s="68">
        <v>0.74</v>
      </c>
    </row>
    <row r="2566" spans="1:9" ht="25.5">
      <c r="A2566" s="60" t="s">
        <v>3244</v>
      </c>
      <c r="B2566" s="68">
        <v>2.88</v>
      </c>
      <c r="E2566" s="88"/>
      <c r="F2566" s="60" t="s">
        <v>3245</v>
      </c>
      <c r="G2566" s="60" t="s">
        <v>2</v>
      </c>
      <c r="H2566" s="89">
        <v>2.14</v>
      </c>
      <c r="I2566" s="68">
        <v>0.74</v>
      </c>
    </row>
    <row r="2567" spans="1:9" ht="25.5">
      <c r="A2567" s="60" t="s">
        <v>3246</v>
      </c>
      <c r="B2567" s="68">
        <v>6.4</v>
      </c>
      <c r="E2567" s="88"/>
      <c r="F2567" s="60" t="s">
        <v>3247</v>
      </c>
      <c r="G2567" s="60" t="s">
        <v>2</v>
      </c>
      <c r="H2567" s="89">
        <v>3.45</v>
      </c>
      <c r="I2567" s="68">
        <v>2.95</v>
      </c>
    </row>
    <row r="2568" spans="1:9" ht="25.5">
      <c r="A2568" s="60" t="s">
        <v>3248</v>
      </c>
      <c r="B2568" s="68">
        <v>8.7799999999999994</v>
      </c>
      <c r="E2568" s="88"/>
      <c r="F2568" s="60" t="s">
        <v>3249</v>
      </c>
      <c r="G2568" s="60" t="s">
        <v>2</v>
      </c>
      <c r="H2568" s="89">
        <v>5.46</v>
      </c>
      <c r="I2568" s="68">
        <v>3.32</v>
      </c>
    </row>
    <row r="2569" spans="1:9" ht="25.5">
      <c r="A2569" s="60" t="s">
        <v>3250</v>
      </c>
      <c r="B2569" s="68">
        <v>11.9</v>
      </c>
      <c r="E2569" s="88"/>
      <c r="F2569" s="60" t="s">
        <v>3251</v>
      </c>
      <c r="G2569" s="60" t="s">
        <v>2</v>
      </c>
      <c r="H2569" s="89">
        <v>8.1999999999999993</v>
      </c>
      <c r="I2569" s="68">
        <v>3.7</v>
      </c>
    </row>
    <row r="2570" spans="1:9" ht="25.5">
      <c r="A2570" s="60" t="s">
        <v>3252</v>
      </c>
      <c r="B2570" s="68">
        <v>16.59</v>
      </c>
      <c r="E2570" s="88"/>
      <c r="F2570" s="60" t="s">
        <v>3253</v>
      </c>
      <c r="G2570" s="60" t="s">
        <v>2</v>
      </c>
      <c r="H2570" s="89">
        <v>11.06</v>
      </c>
      <c r="I2570" s="68">
        <v>5.53</v>
      </c>
    </row>
    <row r="2571" spans="1:9" ht="25.5">
      <c r="A2571" s="60" t="s">
        <v>3254</v>
      </c>
      <c r="B2571" s="68">
        <v>26.38</v>
      </c>
      <c r="E2571" s="88"/>
      <c r="F2571" s="60" t="s">
        <v>3255</v>
      </c>
      <c r="G2571" s="60" t="s">
        <v>2</v>
      </c>
      <c r="H2571" s="89">
        <v>19</v>
      </c>
      <c r="I2571" s="68">
        <v>7.38</v>
      </c>
    </row>
    <row r="2572" spans="1:9" ht="25.5">
      <c r="A2572" s="60" t="s">
        <v>3256</v>
      </c>
      <c r="B2572" s="68">
        <v>31.18</v>
      </c>
      <c r="E2572" s="88"/>
      <c r="F2572" s="60" t="s">
        <v>3257</v>
      </c>
      <c r="G2572" s="60" t="s">
        <v>2</v>
      </c>
      <c r="H2572" s="89">
        <v>21.94</v>
      </c>
      <c r="I2572" s="68">
        <v>9.24</v>
      </c>
    </row>
    <row r="2573" spans="1:9" ht="25.5">
      <c r="A2573" s="60" t="s">
        <v>3258</v>
      </c>
      <c r="B2573" s="68">
        <v>41.49</v>
      </c>
      <c r="E2573" s="88"/>
      <c r="F2573" s="60" t="s">
        <v>3259</v>
      </c>
      <c r="G2573" s="60" t="s">
        <v>2</v>
      </c>
      <c r="H2573" s="89">
        <v>30.41</v>
      </c>
      <c r="I2573" s="68">
        <v>11.08</v>
      </c>
    </row>
    <row r="2574" spans="1:9" ht="25.5">
      <c r="A2574" s="60" t="s">
        <v>3260</v>
      </c>
      <c r="B2574" s="68">
        <v>53.17</v>
      </c>
      <c r="E2574" s="88"/>
      <c r="F2574" s="60" t="s">
        <v>3261</v>
      </c>
      <c r="G2574" s="60" t="s">
        <v>2</v>
      </c>
      <c r="H2574" s="89">
        <v>40.26</v>
      </c>
      <c r="I2574" s="68">
        <v>12.91</v>
      </c>
    </row>
    <row r="2575" spans="1:9" ht="25.5">
      <c r="A2575" s="60" t="s">
        <v>8069</v>
      </c>
      <c r="B2575" s="68">
        <v>59.59</v>
      </c>
      <c r="E2575" s="88"/>
      <c r="F2575" s="60" t="s">
        <v>10379</v>
      </c>
      <c r="G2575" s="60" t="s">
        <v>2</v>
      </c>
      <c r="H2575" s="89">
        <v>46.68</v>
      </c>
      <c r="I2575" s="68">
        <v>12.91</v>
      </c>
    </row>
    <row r="2576" spans="1:9" ht="25.5">
      <c r="A2576" s="60" t="s">
        <v>3262</v>
      </c>
      <c r="B2576" s="68">
        <v>74.64</v>
      </c>
      <c r="E2576" s="88"/>
      <c r="F2576" s="60" t="s">
        <v>3263</v>
      </c>
      <c r="G2576" s="60" t="s">
        <v>2</v>
      </c>
      <c r="H2576" s="89">
        <v>59.87</v>
      </c>
      <c r="I2576" s="68">
        <v>14.77</v>
      </c>
    </row>
    <row r="2577" spans="1:9" ht="25.5">
      <c r="A2577" s="60" t="s">
        <v>3264</v>
      </c>
      <c r="B2577" s="68">
        <v>97.45</v>
      </c>
      <c r="E2577" s="88"/>
      <c r="F2577" s="60" t="s">
        <v>3265</v>
      </c>
      <c r="G2577" s="60" t="s">
        <v>2</v>
      </c>
      <c r="H2577" s="89">
        <v>80.84</v>
      </c>
      <c r="I2577" s="68">
        <v>16.61</v>
      </c>
    </row>
    <row r="2578" spans="1:9" ht="25.5">
      <c r="A2578" s="60" t="s">
        <v>3266</v>
      </c>
      <c r="B2578" s="68">
        <v>2.58</v>
      </c>
      <c r="E2578" s="88"/>
      <c r="F2578" s="60" t="s">
        <v>3267</v>
      </c>
      <c r="G2578" s="60" t="s">
        <v>2</v>
      </c>
      <c r="H2578" s="89">
        <v>1.84</v>
      </c>
      <c r="I2578" s="68">
        <v>0.74</v>
      </c>
    </row>
    <row r="2579" spans="1:9" ht="25.5">
      <c r="A2579" s="60" t="s">
        <v>3268</v>
      </c>
      <c r="B2579" s="68">
        <v>4.1399999999999997</v>
      </c>
      <c r="E2579" s="88"/>
      <c r="F2579" s="60" t="s">
        <v>3269</v>
      </c>
      <c r="G2579" s="60" t="s">
        <v>2</v>
      </c>
      <c r="H2579" s="89">
        <v>2.67</v>
      </c>
      <c r="I2579" s="68">
        <v>1.47</v>
      </c>
    </row>
    <row r="2580" spans="1:9" ht="25.5">
      <c r="A2580" s="60" t="s">
        <v>3270</v>
      </c>
      <c r="B2580" s="68">
        <v>5.64</v>
      </c>
      <c r="E2580" s="88"/>
      <c r="F2580" s="60" t="s">
        <v>3271</v>
      </c>
      <c r="G2580" s="60" t="s">
        <v>2</v>
      </c>
      <c r="H2580" s="89">
        <v>4.17</v>
      </c>
      <c r="I2580" s="68">
        <v>1.47</v>
      </c>
    </row>
    <row r="2581" spans="1:9" ht="25.5">
      <c r="A2581" s="60" t="s">
        <v>3272</v>
      </c>
      <c r="B2581" s="68">
        <v>7.8</v>
      </c>
      <c r="E2581" s="88"/>
      <c r="F2581" s="60" t="s">
        <v>3273</v>
      </c>
      <c r="G2581" s="60" t="s">
        <v>2</v>
      </c>
      <c r="H2581" s="89">
        <v>6.33</v>
      </c>
      <c r="I2581" s="68">
        <v>1.47</v>
      </c>
    </row>
    <row r="2582" spans="1:9" ht="25.5">
      <c r="A2582" s="60" t="s">
        <v>3274</v>
      </c>
      <c r="B2582" s="68">
        <v>11.17</v>
      </c>
      <c r="E2582" s="88"/>
      <c r="F2582" s="60" t="s">
        <v>3275</v>
      </c>
      <c r="G2582" s="60" t="s">
        <v>2</v>
      </c>
      <c r="H2582" s="89">
        <v>9.6999999999999993</v>
      </c>
      <c r="I2582" s="68">
        <v>1.47</v>
      </c>
    </row>
    <row r="2583" spans="1:9" ht="25.5">
      <c r="A2583" s="60" t="s">
        <v>3276</v>
      </c>
      <c r="B2583" s="68">
        <v>2.62</v>
      </c>
      <c r="E2583" s="88"/>
      <c r="F2583" s="60" t="s">
        <v>3277</v>
      </c>
      <c r="G2583" s="60" t="s">
        <v>2</v>
      </c>
      <c r="H2583" s="89">
        <v>1.88</v>
      </c>
      <c r="I2583" s="68">
        <v>0.74</v>
      </c>
    </row>
    <row r="2584" spans="1:9" ht="25.5">
      <c r="A2584" s="60" t="s">
        <v>3278</v>
      </c>
      <c r="B2584" s="68">
        <v>4.9000000000000004</v>
      </c>
      <c r="E2584" s="88"/>
      <c r="F2584" s="60" t="s">
        <v>3279</v>
      </c>
      <c r="G2584" s="60" t="s">
        <v>2</v>
      </c>
      <c r="H2584" s="89">
        <v>3.05</v>
      </c>
      <c r="I2584" s="68">
        <v>1.85</v>
      </c>
    </row>
    <row r="2585" spans="1:9" ht="25.5">
      <c r="A2585" s="60" t="s">
        <v>3280</v>
      </c>
      <c r="B2585" s="68">
        <v>6.4</v>
      </c>
      <c r="E2585" s="88"/>
      <c r="F2585" s="60" t="s">
        <v>3281</v>
      </c>
      <c r="G2585" s="60" t="s">
        <v>2</v>
      </c>
      <c r="H2585" s="89">
        <v>4.55</v>
      </c>
      <c r="I2585" s="68">
        <v>1.85</v>
      </c>
    </row>
    <row r="2586" spans="1:9" ht="25.5">
      <c r="A2586" s="60" t="s">
        <v>3282</v>
      </c>
      <c r="B2586" s="68">
        <v>8.2799999999999994</v>
      </c>
      <c r="E2586" s="88"/>
      <c r="F2586" s="60" t="s">
        <v>3283</v>
      </c>
      <c r="G2586" s="60" t="s">
        <v>2</v>
      </c>
      <c r="H2586" s="89">
        <v>6.43</v>
      </c>
      <c r="I2586" s="68">
        <v>1.85</v>
      </c>
    </row>
    <row r="2587" spans="1:9" ht="25.5">
      <c r="A2587" s="60" t="s">
        <v>3284</v>
      </c>
      <c r="B2587" s="68">
        <v>14.08</v>
      </c>
      <c r="E2587" s="88"/>
      <c r="F2587" s="60" t="s">
        <v>3285</v>
      </c>
      <c r="G2587" s="60" t="s">
        <v>2</v>
      </c>
      <c r="H2587" s="89">
        <v>10.38</v>
      </c>
      <c r="I2587" s="68">
        <v>3.7</v>
      </c>
    </row>
    <row r="2588" spans="1:9" ht="25.5">
      <c r="A2588" s="60" t="s">
        <v>3286</v>
      </c>
      <c r="B2588" s="68">
        <v>27.08</v>
      </c>
      <c r="E2588" s="88"/>
      <c r="F2588" s="60" t="s">
        <v>3287</v>
      </c>
      <c r="G2588" s="60" t="s">
        <v>2</v>
      </c>
      <c r="H2588" s="89">
        <v>21.55</v>
      </c>
      <c r="I2588" s="68">
        <v>5.53</v>
      </c>
    </row>
    <row r="2589" spans="1:9" ht="25.5">
      <c r="A2589" s="60" t="s">
        <v>3288</v>
      </c>
      <c r="B2589" s="68">
        <v>36.08</v>
      </c>
      <c r="E2589" s="88"/>
      <c r="F2589" s="60" t="s">
        <v>3289</v>
      </c>
      <c r="G2589" s="60" t="s">
        <v>2</v>
      </c>
      <c r="H2589" s="89">
        <v>25</v>
      </c>
      <c r="I2589" s="68">
        <v>11.08</v>
      </c>
    </row>
    <row r="2590" spans="1:9" ht="25.5">
      <c r="A2590" s="60" t="s">
        <v>3290</v>
      </c>
      <c r="B2590" s="68">
        <v>51.67</v>
      </c>
      <c r="E2590" s="88"/>
      <c r="F2590" s="60" t="s">
        <v>3291</v>
      </c>
      <c r="G2590" s="60" t="s">
        <v>2</v>
      </c>
      <c r="H2590" s="89">
        <v>36.9</v>
      </c>
      <c r="I2590" s="68">
        <v>14.77</v>
      </c>
    </row>
    <row r="2591" spans="1:9" ht="25.5">
      <c r="A2591" s="60" t="s">
        <v>3292</v>
      </c>
      <c r="B2591" s="68">
        <v>4.34</v>
      </c>
      <c r="E2591" s="88"/>
      <c r="F2591" s="60" t="s">
        <v>3293</v>
      </c>
      <c r="G2591" s="60" t="s">
        <v>2</v>
      </c>
      <c r="H2591" s="89">
        <v>3.23</v>
      </c>
      <c r="I2591" s="68">
        <v>1.1100000000000001</v>
      </c>
    </row>
    <row r="2592" spans="1:9" ht="25.5">
      <c r="A2592" s="60" t="s">
        <v>3294</v>
      </c>
      <c r="B2592" s="68">
        <v>7.04</v>
      </c>
      <c r="E2592" s="88"/>
      <c r="F2592" s="60" t="s">
        <v>3295</v>
      </c>
      <c r="G2592" s="60" t="s">
        <v>2</v>
      </c>
      <c r="H2592" s="89">
        <v>4.83</v>
      </c>
      <c r="I2592" s="68">
        <v>2.21</v>
      </c>
    </row>
    <row r="2593" spans="1:9" ht="25.5">
      <c r="A2593" s="60" t="s">
        <v>3296</v>
      </c>
      <c r="B2593" s="68">
        <v>9.76</v>
      </c>
      <c r="E2593" s="88"/>
      <c r="F2593" s="60" t="s">
        <v>3297</v>
      </c>
      <c r="G2593" s="60" t="s">
        <v>2</v>
      </c>
      <c r="H2593" s="89">
        <v>7.55</v>
      </c>
      <c r="I2593" s="68">
        <v>2.21</v>
      </c>
    </row>
    <row r="2594" spans="1:9" ht="25.5">
      <c r="A2594" s="60" t="s">
        <v>3298</v>
      </c>
      <c r="B2594" s="68">
        <v>12.84</v>
      </c>
      <c r="E2594" s="88"/>
      <c r="F2594" s="60" t="s">
        <v>3299</v>
      </c>
      <c r="G2594" s="60" t="s">
        <v>2</v>
      </c>
      <c r="H2594" s="89">
        <v>10.63</v>
      </c>
      <c r="I2594" s="68">
        <v>2.21</v>
      </c>
    </row>
    <row r="2595" spans="1:9" ht="25.5">
      <c r="A2595" s="60" t="s">
        <v>3300</v>
      </c>
      <c r="B2595" s="68">
        <v>22.48</v>
      </c>
      <c r="E2595" s="88"/>
      <c r="F2595" s="60" t="s">
        <v>3301</v>
      </c>
      <c r="G2595" s="60" t="s">
        <v>2</v>
      </c>
      <c r="H2595" s="89">
        <v>17.690000000000001</v>
      </c>
      <c r="I2595" s="68">
        <v>4.79</v>
      </c>
    </row>
    <row r="2596" spans="1:9">
      <c r="A2596" s="59" t="s">
        <v>3302</v>
      </c>
      <c r="B2596" s="69"/>
      <c r="E2596" s="84" t="s">
        <v>3303</v>
      </c>
      <c r="F2596" s="85"/>
      <c r="G2596" s="86"/>
      <c r="H2596" s="87"/>
      <c r="I2596" s="87"/>
    </row>
    <row r="2597" spans="1:9" ht="25.5">
      <c r="A2597" s="60" t="s">
        <v>3304</v>
      </c>
      <c r="B2597" s="68">
        <v>4.1100000000000003</v>
      </c>
      <c r="E2597" s="88"/>
      <c r="F2597" s="60" t="s">
        <v>3305</v>
      </c>
      <c r="G2597" s="60" t="s">
        <v>2</v>
      </c>
      <c r="H2597" s="89">
        <v>1.1599999999999999</v>
      </c>
      <c r="I2597" s="68">
        <v>2.95</v>
      </c>
    </row>
    <row r="2598" spans="1:9" ht="25.5">
      <c r="A2598" s="60" t="s">
        <v>3306</v>
      </c>
      <c r="B2598" s="68">
        <v>4.8899999999999997</v>
      </c>
      <c r="E2598" s="88"/>
      <c r="F2598" s="60" t="s">
        <v>3307</v>
      </c>
      <c r="G2598" s="60" t="s">
        <v>2</v>
      </c>
      <c r="H2598" s="89">
        <v>1.57</v>
      </c>
      <c r="I2598" s="68">
        <v>3.32</v>
      </c>
    </row>
    <row r="2599" spans="1:9" ht="25.5">
      <c r="A2599" s="60" t="s">
        <v>3308</v>
      </c>
      <c r="B2599" s="68">
        <v>6.19</v>
      </c>
      <c r="E2599" s="88"/>
      <c r="F2599" s="60" t="s">
        <v>3309</v>
      </c>
      <c r="G2599" s="60" t="s">
        <v>2</v>
      </c>
      <c r="H2599" s="89">
        <v>2.4900000000000002</v>
      </c>
      <c r="I2599" s="68">
        <v>3.7</v>
      </c>
    </row>
    <row r="2600" spans="1:9" ht="25.5">
      <c r="A2600" s="60" t="s">
        <v>3310</v>
      </c>
      <c r="B2600" s="68">
        <v>8.6300000000000008</v>
      </c>
      <c r="E2600" s="88"/>
      <c r="F2600" s="60" t="s">
        <v>3311</v>
      </c>
      <c r="G2600" s="60" t="s">
        <v>2</v>
      </c>
      <c r="H2600" s="89">
        <v>4.1900000000000004</v>
      </c>
      <c r="I2600" s="68">
        <v>4.4400000000000004</v>
      </c>
    </row>
    <row r="2601" spans="1:9" ht="25.5">
      <c r="A2601" s="60" t="s">
        <v>3312</v>
      </c>
      <c r="B2601" s="68">
        <v>5.15</v>
      </c>
      <c r="E2601" s="88"/>
      <c r="F2601" s="60" t="s">
        <v>3313</v>
      </c>
      <c r="G2601" s="60" t="s">
        <v>2</v>
      </c>
      <c r="H2601" s="89">
        <v>1.83</v>
      </c>
      <c r="I2601" s="68">
        <v>3.32</v>
      </c>
    </row>
    <row r="2602" spans="1:9" ht="25.5">
      <c r="A2602" s="60" t="s">
        <v>3314</v>
      </c>
      <c r="B2602" s="68">
        <v>6.97</v>
      </c>
      <c r="E2602" s="88"/>
      <c r="F2602" s="60" t="s">
        <v>3315</v>
      </c>
      <c r="G2602" s="60" t="s">
        <v>2</v>
      </c>
      <c r="H2602" s="89">
        <v>2.5299999999999998</v>
      </c>
      <c r="I2602" s="68">
        <v>4.4400000000000004</v>
      </c>
    </row>
    <row r="2603" spans="1:9" ht="25.5">
      <c r="A2603" s="60" t="s">
        <v>3316</v>
      </c>
      <c r="B2603" s="68">
        <v>9.5500000000000007</v>
      </c>
      <c r="E2603" s="88"/>
      <c r="F2603" s="60" t="s">
        <v>3317</v>
      </c>
      <c r="G2603" s="60" t="s">
        <v>2</v>
      </c>
      <c r="H2603" s="89">
        <v>4.0199999999999996</v>
      </c>
      <c r="I2603" s="68">
        <v>5.53</v>
      </c>
    </row>
    <row r="2604" spans="1:9" ht="25.5">
      <c r="A2604" s="60" t="s">
        <v>3318</v>
      </c>
      <c r="B2604" s="68">
        <v>13.09</v>
      </c>
      <c r="E2604" s="88"/>
      <c r="F2604" s="60" t="s">
        <v>3319</v>
      </c>
      <c r="G2604" s="60" t="s">
        <v>2</v>
      </c>
      <c r="H2604" s="89">
        <v>6.45</v>
      </c>
      <c r="I2604" s="68">
        <v>6.64</v>
      </c>
    </row>
    <row r="2605" spans="1:9" ht="25.5">
      <c r="A2605" s="60" t="s">
        <v>3320</v>
      </c>
      <c r="B2605" s="68">
        <v>16.98</v>
      </c>
      <c r="E2605" s="88"/>
      <c r="F2605" s="60" t="s">
        <v>3321</v>
      </c>
      <c r="G2605" s="60" t="s">
        <v>2</v>
      </c>
      <c r="H2605" s="89">
        <v>9.2200000000000006</v>
      </c>
      <c r="I2605" s="68">
        <v>7.76</v>
      </c>
    </row>
    <row r="2606" spans="1:9" ht="25.5">
      <c r="A2606" s="60" t="s">
        <v>3322</v>
      </c>
      <c r="B2606" s="68">
        <v>5.72</v>
      </c>
      <c r="E2606" s="88"/>
      <c r="F2606" s="60" t="s">
        <v>3323</v>
      </c>
      <c r="G2606" s="60" t="s">
        <v>2</v>
      </c>
      <c r="H2606" s="89">
        <v>2.4</v>
      </c>
      <c r="I2606" s="68">
        <v>3.32</v>
      </c>
    </row>
    <row r="2607" spans="1:9" ht="25.5">
      <c r="A2607" s="60" t="s">
        <v>3324</v>
      </c>
      <c r="B2607" s="68">
        <v>7.07</v>
      </c>
      <c r="E2607" s="88"/>
      <c r="F2607" s="60" t="s">
        <v>3325</v>
      </c>
      <c r="G2607" s="60" t="s">
        <v>2</v>
      </c>
      <c r="H2607" s="89">
        <v>3.37</v>
      </c>
      <c r="I2607" s="68">
        <v>3.7</v>
      </c>
    </row>
    <row r="2608" spans="1:9" ht="25.5">
      <c r="A2608" s="60" t="s">
        <v>3326</v>
      </c>
      <c r="B2608" s="68">
        <v>9.2799999999999994</v>
      </c>
      <c r="E2608" s="88"/>
      <c r="F2608" s="60" t="s">
        <v>3327</v>
      </c>
      <c r="G2608" s="60" t="s">
        <v>2</v>
      </c>
      <c r="H2608" s="89">
        <v>5.22</v>
      </c>
      <c r="I2608" s="68">
        <v>4.0599999999999996</v>
      </c>
    </row>
    <row r="2609" spans="1:9" ht="25.5">
      <c r="A2609" s="60" t="s">
        <v>3328</v>
      </c>
      <c r="B2609" s="68">
        <v>12.88</v>
      </c>
      <c r="E2609" s="88"/>
      <c r="F2609" s="60" t="s">
        <v>3329</v>
      </c>
      <c r="G2609" s="60" t="s">
        <v>2</v>
      </c>
      <c r="H2609" s="89">
        <v>8.44</v>
      </c>
      <c r="I2609" s="68">
        <v>4.4400000000000004</v>
      </c>
    </row>
    <row r="2610" spans="1:9" ht="25.5">
      <c r="A2610" s="60" t="s">
        <v>3330</v>
      </c>
      <c r="B2610" s="68">
        <v>22.83</v>
      </c>
      <c r="E2610" s="88"/>
      <c r="F2610" s="60" t="s">
        <v>3331</v>
      </c>
      <c r="G2610" s="60" t="s">
        <v>2</v>
      </c>
      <c r="H2610" s="89">
        <v>12.5</v>
      </c>
      <c r="I2610" s="68">
        <v>10.33</v>
      </c>
    </row>
    <row r="2611" spans="1:9">
      <c r="A2611" s="59" t="s">
        <v>3332</v>
      </c>
      <c r="B2611" s="69"/>
      <c r="E2611" s="84" t="s">
        <v>3333</v>
      </c>
      <c r="F2611" s="85"/>
      <c r="G2611" s="86"/>
      <c r="H2611" s="87"/>
      <c r="I2611" s="87"/>
    </row>
    <row r="2612" spans="1:9" ht="25.5">
      <c r="A2612" s="60" t="s">
        <v>3334</v>
      </c>
      <c r="B2612" s="68">
        <v>40.14</v>
      </c>
      <c r="E2612" s="88"/>
      <c r="F2612" s="60" t="s">
        <v>3335</v>
      </c>
      <c r="G2612" s="60" t="s">
        <v>2</v>
      </c>
      <c r="H2612" s="89">
        <v>39.03</v>
      </c>
      <c r="I2612" s="68">
        <v>1.1100000000000001</v>
      </c>
    </row>
    <row r="2613" spans="1:9" ht="25.5">
      <c r="A2613" s="60" t="s">
        <v>3336</v>
      </c>
      <c r="B2613" s="68">
        <v>46.46</v>
      </c>
      <c r="E2613" s="88"/>
      <c r="F2613" s="60" t="s">
        <v>3337</v>
      </c>
      <c r="G2613" s="60" t="s">
        <v>2</v>
      </c>
      <c r="H2613" s="89">
        <v>45.35</v>
      </c>
      <c r="I2613" s="68">
        <v>1.1100000000000001</v>
      </c>
    </row>
    <row r="2614" spans="1:9">
      <c r="A2614" s="59" t="s">
        <v>3338</v>
      </c>
      <c r="B2614" s="69"/>
      <c r="E2614" s="84" t="s">
        <v>3339</v>
      </c>
      <c r="F2614" s="85"/>
      <c r="G2614" s="86"/>
      <c r="H2614" s="87"/>
      <c r="I2614" s="87"/>
    </row>
    <row r="2615" spans="1:9" ht="38.25">
      <c r="A2615" s="60" t="s">
        <v>3340</v>
      </c>
      <c r="B2615" s="68">
        <v>3.03</v>
      </c>
      <c r="E2615" s="88"/>
      <c r="F2615" s="60" t="s">
        <v>3341</v>
      </c>
      <c r="G2615" s="60" t="s">
        <v>2</v>
      </c>
      <c r="H2615" s="89">
        <v>1.56</v>
      </c>
      <c r="I2615" s="68">
        <v>1.47</v>
      </c>
    </row>
    <row r="2616" spans="1:9" ht="38.25">
      <c r="A2616" s="60" t="s">
        <v>3342</v>
      </c>
      <c r="B2616" s="68">
        <v>3.8</v>
      </c>
      <c r="E2616" s="88"/>
      <c r="F2616" s="60" t="s">
        <v>3343</v>
      </c>
      <c r="G2616" s="60" t="s">
        <v>2</v>
      </c>
      <c r="H2616" s="89">
        <v>1.95</v>
      </c>
      <c r="I2616" s="68">
        <v>1.85</v>
      </c>
    </row>
    <row r="2617" spans="1:9" ht="38.25">
      <c r="A2617" s="60" t="s">
        <v>3344</v>
      </c>
      <c r="B2617" s="68">
        <v>4.83</v>
      </c>
      <c r="E2617" s="88"/>
      <c r="F2617" s="60" t="s">
        <v>3345</v>
      </c>
      <c r="G2617" s="60" t="s">
        <v>2</v>
      </c>
      <c r="H2617" s="89">
        <v>2.62</v>
      </c>
      <c r="I2617" s="68">
        <v>2.21</v>
      </c>
    </row>
    <row r="2618" spans="1:9" ht="38.25">
      <c r="A2618" s="60" t="s">
        <v>3346</v>
      </c>
      <c r="B2618" s="68">
        <v>6.26</v>
      </c>
      <c r="E2618" s="88"/>
      <c r="F2618" s="60" t="s">
        <v>3347</v>
      </c>
      <c r="G2618" s="60" t="s">
        <v>2</v>
      </c>
      <c r="H2618" s="89">
        <v>3.68</v>
      </c>
      <c r="I2618" s="68">
        <v>2.58</v>
      </c>
    </row>
    <row r="2619" spans="1:9" ht="38.25">
      <c r="A2619" s="60" t="s">
        <v>3348</v>
      </c>
      <c r="B2619" s="68">
        <v>8.64</v>
      </c>
      <c r="E2619" s="88"/>
      <c r="F2619" s="60" t="s">
        <v>3349</v>
      </c>
      <c r="G2619" s="60" t="s">
        <v>2</v>
      </c>
      <c r="H2619" s="89">
        <v>5.69</v>
      </c>
      <c r="I2619" s="68">
        <v>2.95</v>
      </c>
    </row>
    <row r="2620" spans="1:9" ht="38.25">
      <c r="A2620" s="60" t="s">
        <v>3350</v>
      </c>
      <c r="B2620" s="68">
        <v>11.52</v>
      </c>
      <c r="E2620" s="88"/>
      <c r="F2620" s="60" t="s">
        <v>3351</v>
      </c>
      <c r="G2620" s="60" t="s">
        <v>2</v>
      </c>
      <c r="H2620" s="89">
        <v>8.1999999999999993</v>
      </c>
      <c r="I2620" s="68">
        <v>3.32</v>
      </c>
    </row>
    <row r="2621" spans="1:9" ht="38.25">
      <c r="A2621" s="60" t="s">
        <v>3352</v>
      </c>
      <c r="B2621" s="68">
        <v>16.690000000000001</v>
      </c>
      <c r="E2621" s="88"/>
      <c r="F2621" s="60" t="s">
        <v>3353</v>
      </c>
      <c r="G2621" s="60" t="s">
        <v>2</v>
      </c>
      <c r="H2621" s="89">
        <v>12.99</v>
      </c>
      <c r="I2621" s="68">
        <v>3.7</v>
      </c>
    </row>
    <row r="2622" spans="1:9" ht="38.25">
      <c r="A2622" s="60" t="s">
        <v>3354</v>
      </c>
      <c r="B2622" s="68">
        <v>22.21</v>
      </c>
      <c r="E2622" s="88"/>
      <c r="F2622" s="60" t="s">
        <v>3355</v>
      </c>
      <c r="G2622" s="60" t="s">
        <v>2</v>
      </c>
      <c r="H2622" s="89">
        <v>16.68</v>
      </c>
      <c r="I2622" s="68">
        <v>5.53</v>
      </c>
    </row>
    <row r="2623" spans="1:9" ht="38.25">
      <c r="A2623" s="60" t="s">
        <v>3356</v>
      </c>
      <c r="B2623" s="68">
        <v>31.22</v>
      </c>
      <c r="E2623" s="88"/>
      <c r="F2623" s="60" t="s">
        <v>3357</v>
      </c>
      <c r="G2623" s="60" t="s">
        <v>2</v>
      </c>
      <c r="H2623" s="89">
        <v>23.84</v>
      </c>
      <c r="I2623" s="68">
        <v>7.38</v>
      </c>
    </row>
    <row r="2624" spans="1:9" ht="38.25">
      <c r="A2624" s="60" t="s">
        <v>3358</v>
      </c>
      <c r="B2624" s="68">
        <v>42.49</v>
      </c>
      <c r="E2624" s="88"/>
      <c r="F2624" s="60" t="s">
        <v>3359</v>
      </c>
      <c r="G2624" s="60" t="s">
        <v>2</v>
      </c>
      <c r="H2624" s="89">
        <v>33.25</v>
      </c>
      <c r="I2624" s="68">
        <v>9.24</v>
      </c>
    </row>
    <row r="2625" spans="1:9" ht="38.25">
      <c r="A2625" s="60" t="s">
        <v>3360</v>
      </c>
      <c r="B2625" s="68">
        <v>55.02</v>
      </c>
      <c r="E2625" s="88"/>
      <c r="F2625" s="60" t="s">
        <v>3361</v>
      </c>
      <c r="G2625" s="60" t="s">
        <v>2</v>
      </c>
      <c r="H2625" s="89">
        <v>43.94</v>
      </c>
      <c r="I2625" s="68">
        <v>11.08</v>
      </c>
    </row>
    <row r="2626" spans="1:9" ht="38.25">
      <c r="A2626" s="60" t="s">
        <v>3362</v>
      </c>
      <c r="B2626" s="68">
        <v>68.42</v>
      </c>
      <c r="E2626" s="88"/>
      <c r="F2626" s="60" t="s">
        <v>3363</v>
      </c>
      <c r="G2626" s="60" t="s">
        <v>2</v>
      </c>
      <c r="H2626" s="89">
        <v>55.51</v>
      </c>
      <c r="I2626" s="68">
        <v>12.91</v>
      </c>
    </row>
    <row r="2627" spans="1:9" ht="38.25">
      <c r="A2627" s="60" t="s">
        <v>3364</v>
      </c>
      <c r="B2627" s="68">
        <v>83.94</v>
      </c>
      <c r="E2627" s="88"/>
      <c r="F2627" s="60" t="s">
        <v>3365</v>
      </c>
      <c r="G2627" s="60" t="s">
        <v>2</v>
      </c>
      <c r="H2627" s="89">
        <v>69.17</v>
      </c>
      <c r="I2627" s="68">
        <v>14.77</v>
      </c>
    </row>
    <row r="2628" spans="1:9" ht="38.25">
      <c r="A2628" s="60" t="s">
        <v>3366</v>
      </c>
      <c r="B2628" s="68">
        <v>100.3</v>
      </c>
      <c r="E2628" s="88"/>
      <c r="F2628" s="60" t="s">
        <v>3367</v>
      </c>
      <c r="G2628" s="60" t="s">
        <v>2</v>
      </c>
      <c r="H2628" s="89">
        <v>83.69</v>
      </c>
      <c r="I2628" s="68">
        <v>16.61</v>
      </c>
    </row>
    <row r="2629" spans="1:9" ht="38.25">
      <c r="A2629" s="60" t="s">
        <v>3368</v>
      </c>
      <c r="B2629" s="68">
        <v>126.67</v>
      </c>
      <c r="E2629" s="88"/>
      <c r="F2629" s="60" t="s">
        <v>3369</v>
      </c>
      <c r="G2629" s="60" t="s">
        <v>2</v>
      </c>
      <c r="H2629" s="89">
        <v>108.2</v>
      </c>
      <c r="I2629" s="68">
        <v>18.47</v>
      </c>
    </row>
    <row r="2630" spans="1:9">
      <c r="A2630" s="59" t="s">
        <v>8070</v>
      </c>
      <c r="B2630" s="69"/>
      <c r="E2630" s="84" t="s">
        <v>10380</v>
      </c>
      <c r="F2630" s="85"/>
      <c r="G2630" s="86"/>
      <c r="H2630" s="87"/>
      <c r="I2630" s="87"/>
    </row>
    <row r="2631" spans="1:9" ht="25.5">
      <c r="A2631" s="60" t="s">
        <v>8071</v>
      </c>
      <c r="B2631" s="68">
        <v>4.5999999999999996</v>
      </c>
      <c r="E2631" s="88"/>
      <c r="F2631" s="60" t="s">
        <v>10381</v>
      </c>
      <c r="G2631" s="60" t="s">
        <v>2</v>
      </c>
      <c r="H2631" s="89">
        <v>2.75</v>
      </c>
      <c r="I2631" s="68">
        <v>1.85</v>
      </c>
    </row>
    <row r="2632" spans="1:9" ht="25.5">
      <c r="A2632" s="60" t="s">
        <v>8072</v>
      </c>
      <c r="B2632" s="68">
        <v>8.27</v>
      </c>
      <c r="E2632" s="88"/>
      <c r="F2632" s="60" t="s">
        <v>10382</v>
      </c>
      <c r="G2632" s="60" t="s">
        <v>2</v>
      </c>
      <c r="H2632" s="89">
        <v>4.57</v>
      </c>
      <c r="I2632" s="68">
        <v>3.7</v>
      </c>
    </row>
    <row r="2633" spans="1:9" ht="25.5">
      <c r="A2633" s="60" t="s">
        <v>8073</v>
      </c>
      <c r="B2633" s="68">
        <v>8.91</v>
      </c>
      <c r="E2633" s="88"/>
      <c r="F2633" s="60" t="s">
        <v>10383</v>
      </c>
      <c r="G2633" s="60" t="s">
        <v>2</v>
      </c>
      <c r="H2633" s="89">
        <v>5.21</v>
      </c>
      <c r="I2633" s="68">
        <v>3.7</v>
      </c>
    </row>
    <row r="2634" spans="1:9" ht="25.5">
      <c r="A2634" s="60" t="s">
        <v>8074</v>
      </c>
      <c r="B2634" s="68">
        <v>12.33</v>
      </c>
      <c r="E2634" s="88"/>
      <c r="F2634" s="60" t="s">
        <v>10384</v>
      </c>
      <c r="G2634" s="60" t="s">
        <v>2</v>
      </c>
      <c r="H2634" s="89">
        <v>8.6300000000000008</v>
      </c>
      <c r="I2634" s="68">
        <v>3.7</v>
      </c>
    </row>
    <row r="2635" spans="1:9" ht="25.5">
      <c r="A2635" s="60" t="s">
        <v>8075</v>
      </c>
      <c r="B2635" s="68">
        <v>15.37</v>
      </c>
      <c r="E2635" s="88"/>
      <c r="F2635" s="60" t="s">
        <v>10385</v>
      </c>
      <c r="G2635" s="60" t="s">
        <v>2</v>
      </c>
      <c r="H2635" s="89">
        <v>11.67</v>
      </c>
      <c r="I2635" s="68">
        <v>3.7</v>
      </c>
    </row>
    <row r="2636" spans="1:9">
      <c r="A2636" s="59" t="s">
        <v>8076</v>
      </c>
      <c r="B2636" s="69"/>
      <c r="E2636" s="84" t="s">
        <v>10386</v>
      </c>
      <c r="F2636" s="85"/>
      <c r="G2636" s="86"/>
      <c r="H2636" s="87"/>
      <c r="I2636" s="87"/>
    </row>
    <row r="2637" spans="1:9" ht="38.25">
      <c r="A2637" s="60" t="s">
        <v>8077</v>
      </c>
      <c r="B2637" s="68">
        <v>2.19</v>
      </c>
      <c r="E2637" s="88"/>
      <c r="F2637" s="60" t="s">
        <v>10387</v>
      </c>
      <c r="G2637" s="60" t="s">
        <v>2</v>
      </c>
      <c r="H2637" s="89">
        <v>0.72</v>
      </c>
      <c r="I2637" s="68">
        <v>1.47</v>
      </c>
    </row>
    <row r="2638" spans="1:9" ht="38.25">
      <c r="A2638" s="60" t="s">
        <v>8078</v>
      </c>
      <c r="B2638" s="68">
        <v>3.06</v>
      </c>
      <c r="E2638" s="88"/>
      <c r="F2638" s="60" t="s">
        <v>10388</v>
      </c>
      <c r="G2638" s="60" t="s">
        <v>2</v>
      </c>
      <c r="H2638" s="89">
        <v>1.21</v>
      </c>
      <c r="I2638" s="68">
        <v>1.85</v>
      </c>
    </row>
    <row r="2639" spans="1:9" ht="38.25">
      <c r="A2639" s="60" t="s">
        <v>8079</v>
      </c>
      <c r="B2639" s="68">
        <v>4.12</v>
      </c>
      <c r="E2639" s="88"/>
      <c r="F2639" s="60" t="s">
        <v>10389</v>
      </c>
      <c r="G2639" s="60" t="s">
        <v>2</v>
      </c>
      <c r="H2639" s="89">
        <v>1.91</v>
      </c>
      <c r="I2639" s="68">
        <v>2.21</v>
      </c>
    </row>
    <row r="2640" spans="1:9" ht="38.25">
      <c r="A2640" s="60" t="s">
        <v>8080</v>
      </c>
      <c r="B2640" s="68">
        <v>5.37</v>
      </c>
      <c r="E2640" s="88"/>
      <c r="F2640" s="60" t="s">
        <v>10390</v>
      </c>
      <c r="G2640" s="60" t="s">
        <v>2</v>
      </c>
      <c r="H2640" s="89">
        <v>2.79</v>
      </c>
      <c r="I2640" s="68">
        <v>2.58</v>
      </c>
    </row>
    <row r="2641" spans="1:9" ht="38.25">
      <c r="A2641" s="60" t="s">
        <v>8081</v>
      </c>
      <c r="B2641" s="68">
        <v>7.83</v>
      </c>
      <c r="E2641" s="88"/>
      <c r="F2641" s="60" t="s">
        <v>10391</v>
      </c>
      <c r="G2641" s="60" t="s">
        <v>2</v>
      </c>
      <c r="H2641" s="89">
        <v>4.88</v>
      </c>
      <c r="I2641" s="68">
        <v>2.95</v>
      </c>
    </row>
    <row r="2642" spans="1:9">
      <c r="A2642" s="59" t="s">
        <v>3370</v>
      </c>
      <c r="B2642" s="69"/>
      <c r="E2642" s="84" t="s">
        <v>10392</v>
      </c>
      <c r="F2642" s="85"/>
      <c r="G2642" s="86"/>
      <c r="H2642" s="87"/>
      <c r="I2642" s="87"/>
    </row>
    <row r="2643" spans="1:9" ht="25.5">
      <c r="A2643" s="60" t="s">
        <v>3372</v>
      </c>
      <c r="B2643" s="68">
        <v>11.86</v>
      </c>
      <c r="E2643" s="88"/>
      <c r="F2643" s="60" t="s">
        <v>3373</v>
      </c>
      <c r="G2643" s="60" t="s">
        <v>2</v>
      </c>
      <c r="H2643" s="89">
        <v>2.62</v>
      </c>
      <c r="I2643" s="68">
        <v>9.24</v>
      </c>
    </row>
    <row r="2644" spans="1:9">
      <c r="A2644" s="58" t="s">
        <v>3374</v>
      </c>
      <c r="B2644" s="66"/>
      <c r="E2644" s="80" t="s">
        <v>3375</v>
      </c>
      <c r="F2644" s="81"/>
      <c r="G2644" s="82"/>
      <c r="H2644" s="83"/>
      <c r="I2644" s="83"/>
    </row>
    <row r="2645" spans="1:9">
      <c r="A2645" s="59" t="s">
        <v>3376</v>
      </c>
      <c r="B2645" s="69"/>
      <c r="E2645" s="84" t="s">
        <v>3377</v>
      </c>
      <c r="F2645" s="85"/>
      <c r="G2645" s="86"/>
      <c r="H2645" s="87"/>
      <c r="I2645" s="87"/>
    </row>
    <row r="2646" spans="1:9">
      <c r="A2646" s="60" t="s">
        <v>3378</v>
      </c>
      <c r="B2646" s="68">
        <v>11.73</v>
      </c>
      <c r="E2646" s="88"/>
      <c r="F2646" s="60" t="s">
        <v>3379</v>
      </c>
      <c r="G2646" s="60" t="s">
        <v>0</v>
      </c>
      <c r="H2646" s="89">
        <v>2.4900000000000002</v>
      </c>
      <c r="I2646" s="68">
        <v>9.24</v>
      </c>
    </row>
    <row r="2647" spans="1:9">
      <c r="A2647" s="60" t="s">
        <v>3380</v>
      </c>
      <c r="B2647" s="68">
        <v>14.25</v>
      </c>
      <c r="E2647" s="88"/>
      <c r="F2647" s="60" t="s">
        <v>3381</v>
      </c>
      <c r="G2647" s="60" t="s">
        <v>0</v>
      </c>
      <c r="H2647" s="89">
        <v>5.01</v>
      </c>
      <c r="I2647" s="68">
        <v>9.24</v>
      </c>
    </row>
    <row r="2648" spans="1:9" ht="25.5">
      <c r="A2648" s="60" t="s">
        <v>3382</v>
      </c>
      <c r="B2648" s="68">
        <v>15.56</v>
      </c>
      <c r="E2648" s="88"/>
      <c r="F2648" s="60" t="s">
        <v>3383</v>
      </c>
      <c r="G2648" s="60" t="s">
        <v>0</v>
      </c>
      <c r="H2648" s="89">
        <v>4.4800000000000004</v>
      </c>
      <c r="I2648" s="68">
        <v>11.08</v>
      </c>
    </row>
    <row r="2649" spans="1:9">
      <c r="A2649" s="60" t="s">
        <v>3384</v>
      </c>
      <c r="B2649" s="68">
        <v>11.92</v>
      </c>
      <c r="E2649" s="88"/>
      <c r="F2649" s="60" t="s">
        <v>3385</v>
      </c>
      <c r="G2649" s="60" t="s">
        <v>0</v>
      </c>
      <c r="H2649" s="89">
        <v>2.68</v>
      </c>
      <c r="I2649" s="68">
        <v>9.24</v>
      </c>
    </row>
    <row r="2650" spans="1:9">
      <c r="A2650" s="59" t="s">
        <v>3386</v>
      </c>
      <c r="B2650" s="69"/>
      <c r="E2650" s="84" t="s">
        <v>3387</v>
      </c>
      <c r="F2650" s="85"/>
      <c r="G2650" s="86"/>
      <c r="H2650" s="87"/>
      <c r="I2650" s="87"/>
    </row>
    <row r="2651" spans="1:9">
      <c r="A2651" s="60" t="s">
        <v>3388</v>
      </c>
      <c r="B2651" s="68">
        <v>51.69</v>
      </c>
      <c r="E2651" s="88"/>
      <c r="F2651" s="60" t="s">
        <v>3389</v>
      </c>
      <c r="G2651" s="60" t="s">
        <v>0</v>
      </c>
      <c r="H2651" s="89">
        <v>22.16</v>
      </c>
      <c r="I2651" s="68">
        <v>29.53</v>
      </c>
    </row>
    <row r="2652" spans="1:9" ht="25.5">
      <c r="A2652" s="60" t="s">
        <v>3390</v>
      </c>
      <c r="B2652" s="68">
        <v>19.239999999999998</v>
      </c>
      <c r="E2652" s="88"/>
      <c r="F2652" s="60" t="s">
        <v>3391</v>
      </c>
      <c r="G2652" s="60" t="s">
        <v>0</v>
      </c>
      <c r="H2652" s="89">
        <v>8.16</v>
      </c>
      <c r="I2652" s="68">
        <v>11.08</v>
      </c>
    </row>
    <row r="2653" spans="1:9" ht="25.5">
      <c r="A2653" s="60" t="s">
        <v>3392</v>
      </c>
      <c r="B2653" s="68">
        <v>23.34</v>
      </c>
      <c r="E2653" s="88"/>
      <c r="F2653" s="60" t="s">
        <v>3393</v>
      </c>
      <c r="G2653" s="60" t="s">
        <v>0</v>
      </c>
      <c r="H2653" s="89">
        <v>12.26</v>
      </c>
      <c r="I2653" s="68">
        <v>11.08</v>
      </c>
    </row>
    <row r="2654" spans="1:9" ht="25.5">
      <c r="A2654" s="60" t="s">
        <v>3394</v>
      </c>
      <c r="B2654" s="68">
        <v>28.66</v>
      </c>
      <c r="E2654" s="88"/>
      <c r="F2654" s="60" t="s">
        <v>3395</v>
      </c>
      <c r="G2654" s="60" t="s">
        <v>0</v>
      </c>
      <c r="H2654" s="89">
        <v>17.579999999999998</v>
      </c>
      <c r="I2654" s="68">
        <v>11.08</v>
      </c>
    </row>
    <row r="2655" spans="1:9" ht="25.5">
      <c r="A2655" s="60" t="s">
        <v>3396</v>
      </c>
      <c r="B2655" s="68">
        <v>52.57</v>
      </c>
      <c r="E2655" s="88"/>
      <c r="F2655" s="60" t="s">
        <v>3397</v>
      </c>
      <c r="G2655" s="60" t="s">
        <v>0</v>
      </c>
      <c r="H2655" s="89">
        <v>37.799999999999997</v>
      </c>
      <c r="I2655" s="68">
        <v>14.77</v>
      </c>
    </row>
    <row r="2656" spans="1:9" ht="25.5">
      <c r="A2656" s="60" t="s">
        <v>3398</v>
      </c>
      <c r="B2656" s="68">
        <v>123.41</v>
      </c>
      <c r="E2656" s="88"/>
      <c r="F2656" s="60" t="s">
        <v>3399</v>
      </c>
      <c r="G2656" s="60" t="s">
        <v>0</v>
      </c>
      <c r="H2656" s="89">
        <v>108.64</v>
      </c>
      <c r="I2656" s="68">
        <v>14.77</v>
      </c>
    </row>
    <row r="2657" spans="1:9" ht="25.5">
      <c r="A2657" s="60" t="s">
        <v>3400</v>
      </c>
      <c r="B2657" s="68">
        <v>168.11</v>
      </c>
      <c r="E2657" s="88"/>
      <c r="F2657" s="60" t="s">
        <v>3401</v>
      </c>
      <c r="G2657" s="60" t="s">
        <v>0</v>
      </c>
      <c r="H2657" s="89">
        <v>149.63999999999999</v>
      </c>
      <c r="I2657" s="68">
        <v>18.47</v>
      </c>
    </row>
    <row r="2658" spans="1:9" ht="25.5">
      <c r="A2658" s="60" t="s">
        <v>3402</v>
      </c>
      <c r="B2658" s="68">
        <v>63.01</v>
      </c>
      <c r="E2658" s="88"/>
      <c r="F2658" s="60" t="s">
        <v>3403</v>
      </c>
      <c r="G2658" s="60" t="s">
        <v>0</v>
      </c>
      <c r="H2658" s="89">
        <v>29.78</v>
      </c>
      <c r="I2658" s="68">
        <v>33.229999999999997</v>
      </c>
    </row>
    <row r="2659" spans="1:9" ht="25.5">
      <c r="A2659" s="60" t="s">
        <v>8082</v>
      </c>
      <c r="B2659" s="68">
        <v>199.83</v>
      </c>
      <c r="E2659" s="88"/>
      <c r="F2659" s="60" t="s">
        <v>10393</v>
      </c>
      <c r="G2659" s="60" t="s">
        <v>0</v>
      </c>
      <c r="H2659" s="89">
        <v>144.44999999999999</v>
      </c>
      <c r="I2659" s="68">
        <v>55.38</v>
      </c>
    </row>
    <row r="2660" spans="1:9" ht="38.25">
      <c r="A2660" s="60" t="s">
        <v>3404</v>
      </c>
      <c r="B2660" s="68">
        <v>143.59</v>
      </c>
      <c r="E2660" s="88"/>
      <c r="F2660" s="60" t="s">
        <v>3405</v>
      </c>
      <c r="G2660" s="60" t="s">
        <v>0</v>
      </c>
      <c r="H2660" s="89">
        <v>132.51</v>
      </c>
      <c r="I2660" s="68">
        <v>11.08</v>
      </c>
    </row>
    <row r="2661" spans="1:9" ht="38.25">
      <c r="A2661" s="60" t="s">
        <v>3406</v>
      </c>
      <c r="B2661" s="68">
        <v>172.41</v>
      </c>
      <c r="E2661" s="88"/>
      <c r="F2661" s="60" t="s">
        <v>3407</v>
      </c>
      <c r="G2661" s="60" t="s">
        <v>0</v>
      </c>
      <c r="H2661" s="89">
        <v>161.33000000000001</v>
      </c>
      <c r="I2661" s="68">
        <v>11.08</v>
      </c>
    </row>
    <row r="2662" spans="1:9" ht="38.25">
      <c r="A2662" s="60" t="s">
        <v>3408</v>
      </c>
      <c r="B2662" s="68">
        <v>226.15</v>
      </c>
      <c r="E2662" s="88"/>
      <c r="F2662" s="60" t="s">
        <v>3409</v>
      </c>
      <c r="G2662" s="60" t="s">
        <v>0</v>
      </c>
      <c r="H2662" s="89">
        <v>215.07</v>
      </c>
      <c r="I2662" s="68">
        <v>11.08</v>
      </c>
    </row>
    <row r="2663" spans="1:9" ht="38.25">
      <c r="A2663" s="60" t="s">
        <v>3410</v>
      </c>
      <c r="B2663" s="68">
        <v>508.66</v>
      </c>
      <c r="E2663" s="88"/>
      <c r="F2663" s="60" t="s">
        <v>3411</v>
      </c>
      <c r="G2663" s="60" t="s">
        <v>0</v>
      </c>
      <c r="H2663" s="89">
        <v>493.89</v>
      </c>
      <c r="I2663" s="68">
        <v>14.77</v>
      </c>
    </row>
    <row r="2664" spans="1:9" ht="25.5">
      <c r="A2664" s="60" t="s">
        <v>3412</v>
      </c>
      <c r="B2664" s="68">
        <v>29.88</v>
      </c>
      <c r="E2664" s="88"/>
      <c r="F2664" s="60" t="s">
        <v>3413</v>
      </c>
      <c r="G2664" s="60" t="s">
        <v>0</v>
      </c>
      <c r="H2664" s="89">
        <v>18.8</v>
      </c>
      <c r="I2664" s="68">
        <v>11.08</v>
      </c>
    </row>
    <row r="2665" spans="1:9" ht="25.5">
      <c r="A2665" s="60" t="s">
        <v>3414</v>
      </c>
      <c r="B2665" s="68">
        <v>58.35</v>
      </c>
      <c r="E2665" s="88"/>
      <c r="F2665" s="60" t="s">
        <v>3415</v>
      </c>
      <c r="G2665" s="60" t="s">
        <v>0</v>
      </c>
      <c r="H2665" s="89">
        <v>47.27</v>
      </c>
      <c r="I2665" s="68">
        <v>11.08</v>
      </c>
    </row>
    <row r="2666" spans="1:9" ht="25.5">
      <c r="A2666" s="60" t="s">
        <v>3416</v>
      </c>
      <c r="B2666" s="68">
        <v>171.29</v>
      </c>
      <c r="E2666" s="88"/>
      <c r="F2666" s="60" t="s">
        <v>3417</v>
      </c>
      <c r="G2666" s="60" t="s">
        <v>0</v>
      </c>
      <c r="H2666" s="89">
        <v>156.52000000000001</v>
      </c>
      <c r="I2666" s="68">
        <v>14.77</v>
      </c>
    </row>
    <row r="2667" spans="1:9">
      <c r="A2667" s="59" t="s">
        <v>3418</v>
      </c>
      <c r="B2667" s="69"/>
      <c r="E2667" s="84" t="s">
        <v>3419</v>
      </c>
      <c r="F2667" s="85"/>
      <c r="G2667" s="86"/>
      <c r="H2667" s="87"/>
      <c r="I2667" s="87"/>
    </row>
    <row r="2668" spans="1:9" ht="25.5">
      <c r="A2668" s="60" t="s">
        <v>3420</v>
      </c>
      <c r="B2668" s="68">
        <v>23.1</v>
      </c>
      <c r="E2668" s="88"/>
      <c r="F2668" s="60" t="s">
        <v>10394</v>
      </c>
      <c r="G2668" s="60" t="s">
        <v>4</v>
      </c>
      <c r="H2668" s="89">
        <v>12.02</v>
      </c>
      <c r="I2668" s="68">
        <v>11.08</v>
      </c>
    </row>
    <row r="2669" spans="1:9">
      <c r="A2669" s="60" t="s">
        <v>3422</v>
      </c>
      <c r="B2669" s="68">
        <v>28.42</v>
      </c>
      <c r="E2669" s="88"/>
      <c r="F2669" s="60" t="s">
        <v>3423</v>
      </c>
      <c r="G2669" s="60" t="s">
        <v>0</v>
      </c>
      <c r="H2669" s="89">
        <v>17.34</v>
      </c>
      <c r="I2669" s="68">
        <v>11.08</v>
      </c>
    </row>
    <row r="2670" spans="1:9">
      <c r="A2670" s="60" t="s">
        <v>3424</v>
      </c>
      <c r="B2670" s="68">
        <v>50.72</v>
      </c>
      <c r="E2670" s="88"/>
      <c r="F2670" s="60" t="s">
        <v>3425</v>
      </c>
      <c r="G2670" s="60" t="s">
        <v>0</v>
      </c>
      <c r="H2670" s="89">
        <v>39.64</v>
      </c>
      <c r="I2670" s="68">
        <v>11.08</v>
      </c>
    </row>
    <row r="2671" spans="1:9" ht="25.5">
      <c r="A2671" s="60" t="s">
        <v>3426</v>
      </c>
      <c r="B2671" s="68">
        <v>169.89</v>
      </c>
      <c r="E2671" s="88"/>
      <c r="F2671" s="60" t="s">
        <v>3427</v>
      </c>
      <c r="G2671" s="60" t="s">
        <v>4</v>
      </c>
      <c r="H2671" s="89">
        <v>158.81</v>
      </c>
      <c r="I2671" s="68">
        <v>11.08</v>
      </c>
    </row>
    <row r="2672" spans="1:9" ht="25.5">
      <c r="A2672" s="60" t="s">
        <v>3428</v>
      </c>
      <c r="B2672" s="68">
        <v>166.61</v>
      </c>
      <c r="E2672" s="88"/>
      <c r="F2672" s="60" t="s">
        <v>3429</v>
      </c>
      <c r="G2672" s="60" t="s">
        <v>4</v>
      </c>
      <c r="H2672" s="89">
        <v>155.53</v>
      </c>
      <c r="I2672" s="68">
        <v>11.08</v>
      </c>
    </row>
    <row r="2673" spans="1:9" ht="25.5">
      <c r="A2673" s="60" t="s">
        <v>3430</v>
      </c>
      <c r="B2673" s="68">
        <v>19.559999999999999</v>
      </c>
      <c r="E2673" s="88"/>
      <c r="F2673" s="60" t="s">
        <v>3431</v>
      </c>
      <c r="G2673" s="60" t="s">
        <v>4</v>
      </c>
      <c r="H2673" s="89">
        <v>8.48</v>
      </c>
      <c r="I2673" s="68">
        <v>11.08</v>
      </c>
    </row>
    <row r="2674" spans="1:9" ht="25.5">
      <c r="A2674" s="60" t="s">
        <v>3432</v>
      </c>
      <c r="B2674" s="68">
        <v>189.1</v>
      </c>
      <c r="E2674" s="88"/>
      <c r="F2674" s="60" t="s">
        <v>3433</v>
      </c>
      <c r="G2674" s="60" t="s">
        <v>4</v>
      </c>
      <c r="H2674" s="89">
        <v>178.02</v>
      </c>
      <c r="I2674" s="68">
        <v>11.08</v>
      </c>
    </row>
    <row r="2675" spans="1:9" ht="25.5">
      <c r="A2675" s="60" t="s">
        <v>3434</v>
      </c>
      <c r="B2675" s="68">
        <v>318.77</v>
      </c>
      <c r="E2675" s="88"/>
      <c r="F2675" s="60" t="s">
        <v>3435</v>
      </c>
      <c r="G2675" s="60" t="s">
        <v>4</v>
      </c>
      <c r="H2675" s="89">
        <v>307.69</v>
      </c>
      <c r="I2675" s="68">
        <v>11.08</v>
      </c>
    </row>
    <row r="2676" spans="1:9" ht="25.5">
      <c r="A2676" s="60" t="s">
        <v>3436</v>
      </c>
      <c r="B2676" s="68">
        <v>641.99</v>
      </c>
      <c r="E2676" s="88"/>
      <c r="F2676" s="60" t="s">
        <v>3437</v>
      </c>
      <c r="G2676" s="60" t="s">
        <v>4</v>
      </c>
      <c r="H2676" s="89">
        <v>630.91</v>
      </c>
      <c r="I2676" s="68">
        <v>11.08</v>
      </c>
    </row>
    <row r="2677" spans="1:9" ht="38.25">
      <c r="A2677" s="60" t="s">
        <v>3438</v>
      </c>
      <c r="B2677" s="68">
        <v>18.22</v>
      </c>
      <c r="E2677" s="88"/>
      <c r="F2677" s="60" t="s">
        <v>3439</v>
      </c>
      <c r="G2677" s="60" t="s">
        <v>0</v>
      </c>
      <c r="H2677" s="89">
        <v>7.14</v>
      </c>
      <c r="I2677" s="68">
        <v>11.08</v>
      </c>
    </row>
    <row r="2678" spans="1:9">
      <c r="A2678" s="60" t="s">
        <v>3440</v>
      </c>
      <c r="B2678" s="68">
        <v>18.66</v>
      </c>
      <c r="E2678" s="88"/>
      <c r="F2678" s="60" t="s">
        <v>3441</v>
      </c>
      <c r="G2678" s="60" t="s">
        <v>4</v>
      </c>
      <c r="H2678" s="89">
        <v>7.58</v>
      </c>
      <c r="I2678" s="68">
        <v>11.08</v>
      </c>
    </row>
    <row r="2679" spans="1:9">
      <c r="A2679" s="60" t="s">
        <v>3442</v>
      </c>
      <c r="B2679" s="68">
        <v>21.4</v>
      </c>
      <c r="E2679" s="88"/>
      <c r="F2679" s="60" t="s">
        <v>3443</v>
      </c>
      <c r="G2679" s="60" t="s">
        <v>4</v>
      </c>
      <c r="H2679" s="89">
        <v>10.32</v>
      </c>
      <c r="I2679" s="68">
        <v>11.08</v>
      </c>
    </row>
    <row r="2680" spans="1:9">
      <c r="A2680" s="60" t="s">
        <v>3444</v>
      </c>
      <c r="B2680" s="68">
        <v>24.82</v>
      </c>
      <c r="E2680" s="88"/>
      <c r="F2680" s="60" t="s">
        <v>3445</v>
      </c>
      <c r="G2680" s="60" t="s">
        <v>4</v>
      </c>
      <c r="H2680" s="89">
        <v>13.74</v>
      </c>
      <c r="I2680" s="68">
        <v>11.08</v>
      </c>
    </row>
    <row r="2681" spans="1:9" ht="25.5">
      <c r="A2681" s="60" t="s">
        <v>3446</v>
      </c>
      <c r="B2681" s="68">
        <v>24.04</v>
      </c>
      <c r="E2681" s="88"/>
      <c r="F2681" s="60" t="s">
        <v>3447</v>
      </c>
      <c r="G2681" s="60" t="s">
        <v>4</v>
      </c>
      <c r="H2681" s="89">
        <v>12.96</v>
      </c>
      <c r="I2681" s="68">
        <v>11.08</v>
      </c>
    </row>
    <row r="2682" spans="1:9" ht="25.5">
      <c r="A2682" s="60" t="s">
        <v>3448</v>
      </c>
      <c r="B2682" s="68">
        <v>28.75</v>
      </c>
      <c r="E2682" s="88"/>
      <c r="F2682" s="60" t="s">
        <v>3449</v>
      </c>
      <c r="G2682" s="60" t="s">
        <v>4</v>
      </c>
      <c r="H2682" s="89">
        <v>17.670000000000002</v>
      </c>
      <c r="I2682" s="68">
        <v>11.08</v>
      </c>
    </row>
    <row r="2683" spans="1:9">
      <c r="A2683" s="59" t="s">
        <v>3450</v>
      </c>
      <c r="B2683" s="69"/>
      <c r="E2683" s="84" t="s">
        <v>3451</v>
      </c>
      <c r="F2683" s="85"/>
      <c r="G2683" s="86"/>
      <c r="H2683" s="87"/>
      <c r="I2683" s="87"/>
    </row>
    <row r="2684" spans="1:9">
      <c r="A2684" s="60" t="s">
        <v>3452</v>
      </c>
      <c r="B2684" s="68">
        <v>18.28</v>
      </c>
      <c r="E2684" s="88"/>
      <c r="F2684" s="60" t="s">
        <v>3453</v>
      </c>
      <c r="G2684" s="60" t="s">
        <v>4</v>
      </c>
      <c r="H2684" s="89">
        <v>5.72</v>
      </c>
      <c r="I2684" s="68">
        <v>12.56</v>
      </c>
    </row>
    <row r="2685" spans="1:9">
      <c r="A2685" s="60" t="s">
        <v>3454</v>
      </c>
      <c r="B2685" s="68">
        <v>25.24</v>
      </c>
      <c r="E2685" s="88"/>
      <c r="F2685" s="60" t="s">
        <v>3455</v>
      </c>
      <c r="G2685" s="60" t="s">
        <v>4</v>
      </c>
      <c r="H2685" s="89">
        <v>12.33</v>
      </c>
      <c r="I2685" s="68">
        <v>12.91</v>
      </c>
    </row>
    <row r="2686" spans="1:9">
      <c r="A2686" s="60" t="s">
        <v>3456</v>
      </c>
      <c r="B2686" s="68">
        <v>34.21</v>
      </c>
      <c r="E2686" s="88"/>
      <c r="F2686" s="60" t="s">
        <v>3457</v>
      </c>
      <c r="G2686" s="60" t="s">
        <v>4</v>
      </c>
      <c r="H2686" s="89">
        <v>15.74</v>
      </c>
      <c r="I2686" s="68">
        <v>18.47</v>
      </c>
    </row>
    <row r="2687" spans="1:9">
      <c r="A2687" s="60" t="s">
        <v>3458</v>
      </c>
      <c r="B2687" s="68">
        <v>17.940000000000001</v>
      </c>
      <c r="E2687" s="88"/>
      <c r="F2687" s="60" t="s">
        <v>3459</v>
      </c>
      <c r="G2687" s="60" t="s">
        <v>4</v>
      </c>
      <c r="H2687" s="89">
        <v>7.97</v>
      </c>
      <c r="I2687" s="68">
        <v>9.9700000000000006</v>
      </c>
    </row>
    <row r="2688" spans="1:9">
      <c r="A2688" s="60" t="s">
        <v>3460</v>
      </c>
      <c r="B2688" s="68">
        <v>27.4</v>
      </c>
      <c r="E2688" s="88"/>
      <c r="F2688" s="60" t="s">
        <v>3461</v>
      </c>
      <c r="G2688" s="60" t="s">
        <v>4</v>
      </c>
      <c r="H2688" s="89">
        <v>10.79</v>
      </c>
      <c r="I2688" s="68">
        <v>16.61</v>
      </c>
    </row>
    <row r="2689" spans="1:9" ht="25.5">
      <c r="A2689" s="60" t="s">
        <v>3462</v>
      </c>
      <c r="B2689" s="68">
        <v>23.48</v>
      </c>
      <c r="E2689" s="88"/>
      <c r="F2689" s="60" t="s">
        <v>3463</v>
      </c>
      <c r="G2689" s="60" t="s">
        <v>4</v>
      </c>
      <c r="H2689" s="89">
        <v>9.4499999999999993</v>
      </c>
      <c r="I2689" s="68">
        <v>14.03</v>
      </c>
    </row>
    <row r="2690" spans="1:9" ht="25.5">
      <c r="A2690" s="60" t="s">
        <v>3464</v>
      </c>
      <c r="B2690" s="68">
        <v>29.74</v>
      </c>
      <c r="E2690" s="88"/>
      <c r="F2690" s="60" t="s">
        <v>3465</v>
      </c>
      <c r="G2690" s="60" t="s">
        <v>4</v>
      </c>
      <c r="H2690" s="89">
        <v>13.13</v>
      </c>
      <c r="I2690" s="68">
        <v>16.61</v>
      </c>
    </row>
    <row r="2691" spans="1:9" ht="25.5">
      <c r="A2691" s="60" t="s">
        <v>3466</v>
      </c>
      <c r="B2691" s="68">
        <v>36.33</v>
      </c>
      <c r="E2691" s="88"/>
      <c r="F2691" s="60" t="s">
        <v>3467</v>
      </c>
      <c r="G2691" s="60" t="s">
        <v>4</v>
      </c>
      <c r="H2691" s="89">
        <v>17.86</v>
      </c>
      <c r="I2691" s="68">
        <v>18.47</v>
      </c>
    </row>
    <row r="2692" spans="1:9" ht="25.5">
      <c r="A2692" s="60" t="s">
        <v>3468</v>
      </c>
      <c r="B2692" s="68">
        <v>35.729999999999997</v>
      </c>
      <c r="E2692" s="88"/>
      <c r="F2692" s="60" t="s">
        <v>3469</v>
      </c>
      <c r="G2692" s="60" t="s">
        <v>4</v>
      </c>
      <c r="H2692" s="89">
        <v>22.82</v>
      </c>
      <c r="I2692" s="68">
        <v>12.91</v>
      </c>
    </row>
    <row r="2693" spans="1:9" ht="25.5">
      <c r="A2693" s="60" t="s">
        <v>3470</v>
      </c>
      <c r="B2693" s="68">
        <v>31.08</v>
      </c>
      <c r="E2693" s="88"/>
      <c r="F2693" s="60" t="s">
        <v>3471</v>
      </c>
      <c r="G2693" s="60" t="s">
        <v>4</v>
      </c>
      <c r="H2693" s="89">
        <v>18.170000000000002</v>
      </c>
      <c r="I2693" s="68">
        <v>12.91</v>
      </c>
    </row>
    <row r="2694" spans="1:9" ht="25.5">
      <c r="A2694" s="60" t="s">
        <v>3472</v>
      </c>
      <c r="B2694" s="68">
        <v>17.04</v>
      </c>
      <c r="E2694" s="88"/>
      <c r="F2694" s="60" t="s">
        <v>3473</v>
      </c>
      <c r="G2694" s="60" t="s">
        <v>4</v>
      </c>
      <c r="H2694" s="89">
        <v>7.8</v>
      </c>
      <c r="I2694" s="68">
        <v>9.24</v>
      </c>
    </row>
    <row r="2695" spans="1:9" ht="25.5">
      <c r="A2695" s="60" t="s">
        <v>3474</v>
      </c>
      <c r="B2695" s="68">
        <v>63.21</v>
      </c>
      <c r="E2695" s="88"/>
      <c r="F2695" s="60" t="s">
        <v>3475</v>
      </c>
      <c r="G2695" s="60" t="s">
        <v>4</v>
      </c>
      <c r="H2695" s="89">
        <v>49.18</v>
      </c>
      <c r="I2695" s="68">
        <v>14.03</v>
      </c>
    </row>
    <row r="2696" spans="1:9" ht="25.5">
      <c r="A2696" s="60" t="s">
        <v>3476</v>
      </c>
      <c r="B2696" s="68">
        <v>38.46</v>
      </c>
      <c r="E2696" s="88"/>
      <c r="F2696" s="60" t="s">
        <v>3477</v>
      </c>
      <c r="G2696" s="60" t="s">
        <v>0</v>
      </c>
      <c r="H2696" s="89">
        <v>27.38</v>
      </c>
      <c r="I2696" s="68">
        <v>11.08</v>
      </c>
    </row>
    <row r="2697" spans="1:9" ht="25.5">
      <c r="A2697" s="60" t="s">
        <v>3478</v>
      </c>
      <c r="B2697" s="68">
        <v>75.02</v>
      </c>
      <c r="E2697" s="88"/>
      <c r="F2697" s="60" t="s">
        <v>3479</v>
      </c>
      <c r="G2697" s="60" t="s">
        <v>0</v>
      </c>
      <c r="H2697" s="89">
        <v>56.55</v>
      </c>
      <c r="I2697" s="68">
        <v>18.47</v>
      </c>
    </row>
    <row r="2698" spans="1:9">
      <c r="A2698" s="59" t="s">
        <v>3480</v>
      </c>
      <c r="B2698" s="69"/>
      <c r="E2698" s="84" t="s">
        <v>3481</v>
      </c>
      <c r="F2698" s="85"/>
      <c r="G2698" s="86"/>
      <c r="H2698" s="87"/>
      <c r="I2698" s="87"/>
    </row>
    <row r="2699" spans="1:9">
      <c r="A2699" s="60" t="s">
        <v>3482</v>
      </c>
      <c r="B2699" s="68">
        <v>32.96</v>
      </c>
      <c r="E2699" s="88"/>
      <c r="F2699" s="60" t="s">
        <v>3483</v>
      </c>
      <c r="G2699" s="60" t="s">
        <v>4</v>
      </c>
      <c r="H2699" s="89">
        <v>14.49</v>
      </c>
      <c r="I2699" s="68">
        <v>18.47</v>
      </c>
    </row>
    <row r="2700" spans="1:9">
      <c r="A2700" s="60" t="s">
        <v>3484</v>
      </c>
      <c r="B2700" s="68">
        <v>32.19</v>
      </c>
      <c r="E2700" s="88"/>
      <c r="F2700" s="60" t="s">
        <v>3485</v>
      </c>
      <c r="G2700" s="60" t="s">
        <v>4</v>
      </c>
      <c r="H2700" s="89">
        <v>13.72</v>
      </c>
      <c r="I2700" s="68">
        <v>18.47</v>
      </c>
    </row>
    <row r="2701" spans="1:9">
      <c r="A2701" s="60" t="s">
        <v>3486</v>
      </c>
      <c r="B2701" s="68">
        <v>40.020000000000003</v>
      </c>
      <c r="E2701" s="88"/>
      <c r="F2701" s="60" t="s">
        <v>3487</v>
      </c>
      <c r="G2701" s="60" t="s">
        <v>4</v>
      </c>
      <c r="H2701" s="89">
        <v>21.55</v>
      </c>
      <c r="I2701" s="68">
        <v>18.47</v>
      </c>
    </row>
    <row r="2702" spans="1:9">
      <c r="A2702" s="60" t="s">
        <v>3488</v>
      </c>
      <c r="B2702" s="68">
        <v>47.45</v>
      </c>
      <c r="E2702" s="88"/>
      <c r="F2702" s="60" t="s">
        <v>3489</v>
      </c>
      <c r="G2702" s="60" t="s">
        <v>4</v>
      </c>
      <c r="H2702" s="89">
        <v>28.98</v>
      </c>
      <c r="I2702" s="68">
        <v>18.47</v>
      </c>
    </row>
    <row r="2703" spans="1:9">
      <c r="A2703" s="60" t="s">
        <v>3490</v>
      </c>
      <c r="B2703" s="68">
        <v>61.94</v>
      </c>
      <c r="E2703" s="88"/>
      <c r="F2703" s="60" t="s">
        <v>3491</v>
      </c>
      <c r="G2703" s="60" t="s">
        <v>4</v>
      </c>
      <c r="H2703" s="89">
        <v>43.47</v>
      </c>
      <c r="I2703" s="68">
        <v>18.47</v>
      </c>
    </row>
    <row r="2704" spans="1:9">
      <c r="A2704" s="60" t="s">
        <v>3492</v>
      </c>
      <c r="B2704" s="68">
        <v>86.08</v>
      </c>
      <c r="E2704" s="88"/>
      <c r="F2704" s="60" t="s">
        <v>3493</v>
      </c>
      <c r="G2704" s="60" t="s">
        <v>4</v>
      </c>
      <c r="H2704" s="89">
        <v>67.61</v>
      </c>
      <c r="I2704" s="68">
        <v>18.47</v>
      </c>
    </row>
    <row r="2705" spans="1:9">
      <c r="A2705" s="60" t="s">
        <v>3494</v>
      </c>
      <c r="B2705" s="68">
        <v>144.68</v>
      </c>
      <c r="E2705" s="88"/>
      <c r="F2705" s="60" t="s">
        <v>3495</v>
      </c>
      <c r="G2705" s="60" t="s">
        <v>4</v>
      </c>
      <c r="H2705" s="89">
        <v>126.21</v>
      </c>
      <c r="I2705" s="68">
        <v>18.47</v>
      </c>
    </row>
    <row r="2706" spans="1:9">
      <c r="A2706" s="60" t="s">
        <v>3496</v>
      </c>
      <c r="B2706" s="68">
        <v>186.28</v>
      </c>
      <c r="E2706" s="88"/>
      <c r="F2706" s="60" t="s">
        <v>3497</v>
      </c>
      <c r="G2706" s="60" t="s">
        <v>4</v>
      </c>
      <c r="H2706" s="89">
        <v>167.81</v>
      </c>
      <c r="I2706" s="68">
        <v>18.47</v>
      </c>
    </row>
    <row r="2707" spans="1:9">
      <c r="A2707" s="60" t="s">
        <v>3498</v>
      </c>
      <c r="B2707" s="68">
        <v>239</v>
      </c>
      <c r="E2707" s="88"/>
      <c r="F2707" s="60" t="s">
        <v>3499</v>
      </c>
      <c r="G2707" s="60" t="s">
        <v>4</v>
      </c>
      <c r="H2707" s="89">
        <v>220.53</v>
      </c>
      <c r="I2707" s="68">
        <v>18.47</v>
      </c>
    </row>
    <row r="2708" spans="1:9">
      <c r="A2708" s="60" t="s">
        <v>3500</v>
      </c>
      <c r="B2708" s="68">
        <v>28.43</v>
      </c>
      <c r="E2708" s="88"/>
      <c r="F2708" s="60" t="s">
        <v>3501</v>
      </c>
      <c r="G2708" s="60" t="s">
        <v>4</v>
      </c>
      <c r="H2708" s="89">
        <v>9.9600000000000009</v>
      </c>
      <c r="I2708" s="68">
        <v>18.47</v>
      </c>
    </row>
    <row r="2709" spans="1:9">
      <c r="A2709" s="60" t="s">
        <v>3502</v>
      </c>
      <c r="B2709" s="68">
        <v>28.67</v>
      </c>
      <c r="E2709" s="88"/>
      <c r="F2709" s="60" t="s">
        <v>3503</v>
      </c>
      <c r="G2709" s="60" t="s">
        <v>4</v>
      </c>
      <c r="H2709" s="89">
        <v>10.199999999999999</v>
      </c>
      <c r="I2709" s="68">
        <v>18.47</v>
      </c>
    </row>
    <row r="2710" spans="1:9">
      <c r="A2710" s="59" t="s">
        <v>3504</v>
      </c>
      <c r="B2710" s="69"/>
      <c r="E2710" s="84" t="s">
        <v>3505</v>
      </c>
      <c r="F2710" s="85"/>
      <c r="G2710" s="86"/>
      <c r="H2710" s="87"/>
      <c r="I2710" s="87"/>
    </row>
    <row r="2711" spans="1:9">
      <c r="A2711" s="60" t="s">
        <v>3506</v>
      </c>
      <c r="B2711" s="68">
        <v>11.48</v>
      </c>
      <c r="E2711" s="88"/>
      <c r="F2711" s="60" t="s">
        <v>3507</v>
      </c>
      <c r="G2711" s="60" t="s">
        <v>0</v>
      </c>
      <c r="H2711" s="89">
        <v>2.2400000000000002</v>
      </c>
      <c r="I2711" s="68">
        <v>9.24</v>
      </c>
    </row>
    <row r="2712" spans="1:9">
      <c r="A2712" s="60" t="s">
        <v>3508</v>
      </c>
      <c r="B2712" s="68">
        <v>13.59</v>
      </c>
      <c r="E2712" s="88"/>
      <c r="F2712" s="60" t="s">
        <v>3509</v>
      </c>
      <c r="G2712" s="60" t="s">
        <v>0</v>
      </c>
      <c r="H2712" s="89">
        <v>4.3499999999999996</v>
      </c>
      <c r="I2712" s="68">
        <v>9.24</v>
      </c>
    </row>
    <row r="2713" spans="1:9">
      <c r="A2713" s="60" t="s">
        <v>3510</v>
      </c>
      <c r="B2713" s="68">
        <v>14.13</v>
      </c>
      <c r="E2713" s="88"/>
      <c r="F2713" s="60" t="s">
        <v>3511</v>
      </c>
      <c r="G2713" s="60" t="s">
        <v>0</v>
      </c>
      <c r="H2713" s="89">
        <v>4.8899999999999997</v>
      </c>
      <c r="I2713" s="68">
        <v>9.24</v>
      </c>
    </row>
    <row r="2714" spans="1:9">
      <c r="A2714" s="59" t="s">
        <v>3512</v>
      </c>
      <c r="B2714" s="69"/>
      <c r="E2714" s="84" t="s">
        <v>3513</v>
      </c>
      <c r="F2714" s="85"/>
      <c r="G2714" s="86"/>
      <c r="H2714" s="87"/>
      <c r="I2714" s="87"/>
    </row>
    <row r="2715" spans="1:9">
      <c r="A2715" s="60" t="s">
        <v>3514</v>
      </c>
      <c r="B2715" s="68">
        <v>165.88</v>
      </c>
      <c r="E2715" s="88"/>
      <c r="F2715" s="60" t="s">
        <v>3515</v>
      </c>
      <c r="G2715" s="60" t="s">
        <v>0</v>
      </c>
      <c r="H2715" s="89">
        <v>147.41</v>
      </c>
      <c r="I2715" s="68">
        <v>18.47</v>
      </c>
    </row>
    <row r="2716" spans="1:9">
      <c r="A2716" s="60" t="s">
        <v>3516</v>
      </c>
      <c r="B2716" s="68">
        <v>166.95</v>
      </c>
      <c r="E2716" s="88"/>
      <c r="F2716" s="60" t="s">
        <v>3517</v>
      </c>
      <c r="G2716" s="60" t="s">
        <v>0</v>
      </c>
      <c r="H2716" s="89">
        <v>148.47999999999999</v>
      </c>
      <c r="I2716" s="68">
        <v>18.47</v>
      </c>
    </row>
    <row r="2717" spans="1:9">
      <c r="A2717" s="60" t="s">
        <v>3518</v>
      </c>
      <c r="B2717" s="68">
        <v>181.5</v>
      </c>
      <c r="E2717" s="88"/>
      <c r="F2717" s="60" t="s">
        <v>3519</v>
      </c>
      <c r="G2717" s="60" t="s">
        <v>0</v>
      </c>
      <c r="H2717" s="89">
        <v>163.03</v>
      </c>
      <c r="I2717" s="68">
        <v>18.47</v>
      </c>
    </row>
    <row r="2718" spans="1:9">
      <c r="A2718" s="60" t="s">
        <v>3520</v>
      </c>
      <c r="B2718" s="68">
        <v>176.55</v>
      </c>
      <c r="E2718" s="88"/>
      <c r="F2718" s="60" t="s">
        <v>3521</v>
      </c>
      <c r="G2718" s="60" t="s">
        <v>0</v>
      </c>
      <c r="H2718" s="89">
        <v>158.08000000000001</v>
      </c>
      <c r="I2718" s="68">
        <v>18.47</v>
      </c>
    </row>
    <row r="2719" spans="1:9">
      <c r="A2719" s="60" t="s">
        <v>3522</v>
      </c>
      <c r="B2719" s="68">
        <v>212.08</v>
      </c>
      <c r="E2719" s="88"/>
      <c r="F2719" s="60" t="s">
        <v>3523</v>
      </c>
      <c r="G2719" s="60" t="s">
        <v>0</v>
      </c>
      <c r="H2719" s="89">
        <v>193.61</v>
      </c>
      <c r="I2719" s="68">
        <v>18.47</v>
      </c>
    </row>
    <row r="2720" spans="1:9">
      <c r="A2720" s="60" t="s">
        <v>3524</v>
      </c>
      <c r="B2720" s="68">
        <v>304.25</v>
      </c>
      <c r="E2720" s="88"/>
      <c r="F2720" s="60" t="s">
        <v>3525</v>
      </c>
      <c r="G2720" s="60" t="s">
        <v>0</v>
      </c>
      <c r="H2720" s="89">
        <v>285.77999999999997</v>
      </c>
      <c r="I2720" s="68">
        <v>18.47</v>
      </c>
    </row>
    <row r="2721" spans="1:9">
      <c r="A2721" s="60" t="s">
        <v>3526</v>
      </c>
      <c r="B2721" s="68">
        <v>405.84</v>
      </c>
      <c r="E2721" s="88"/>
      <c r="F2721" s="60" t="s">
        <v>10395</v>
      </c>
      <c r="G2721" s="60" t="s">
        <v>0</v>
      </c>
      <c r="H2721" s="89">
        <v>387.37</v>
      </c>
      <c r="I2721" s="68">
        <v>18.47</v>
      </c>
    </row>
    <row r="2722" spans="1:9">
      <c r="A2722" s="60" t="s">
        <v>3528</v>
      </c>
      <c r="B2722" s="68">
        <v>529.16</v>
      </c>
      <c r="E2722" s="88"/>
      <c r="F2722" s="60" t="s">
        <v>3529</v>
      </c>
      <c r="G2722" s="60" t="s">
        <v>0</v>
      </c>
      <c r="H2722" s="89">
        <v>510.69</v>
      </c>
      <c r="I2722" s="68">
        <v>18.47</v>
      </c>
    </row>
    <row r="2723" spans="1:9">
      <c r="A2723" s="60" t="s">
        <v>8083</v>
      </c>
      <c r="B2723" s="68">
        <v>660.93</v>
      </c>
      <c r="E2723" s="88"/>
      <c r="F2723" s="60" t="s">
        <v>10396</v>
      </c>
      <c r="G2723" s="60" t="s">
        <v>0</v>
      </c>
      <c r="H2723" s="89">
        <v>642.46</v>
      </c>
      <c r="I2723" s="68">
        <v>18.47</v>
      </c>
    </row>
    <row r="2724" spans="1:9">
      <c r="A2724" s="60" t="s">
        <v>3530</v>
      </c>
      <c r="B2724" s="68">
        <v>1555.48</v>
      </c>
      <c r="E2724" s="88"/>
      <c r="F2724" s="60" t="s">
        <v>3531</v>
      </c>
      <c r="G2724" s="60" t="s">
        <v>0</v>
      </c>
      <c r="H2724" s="89">
        <v>1537.01</v>
      </c>
      <c r="I2724" s="68">
        <v>18.47</v>
      </c>
    </row>
    <row r="2725" spans="1:9">
      <c r="A2725" s="60" t="s">
        <v>3532</v>
      </c>
      <c r="B2725" s="68">
        <v>1872.34</v>
      </c>
      <c r="E2725" s="88"/>
      <c r="F2725" s="60" t="s">
        <v>3533</v>
      </c>
      <c r="G2725" s="60" t="s">
        <v>0</v>
      </c>
      <c r="H2725" s="89">
        <v>1853.87</v>
      </c>
      <c r="I2725" s="68">
        <v>18.47</v>
      </c>
    </row>
    <row r="2726" spans="1:9">
      <c r="A2726" s="60" t="s">
        <v>3534</v>
      </c>
      <c r="B2726" s="68">
        <v>3191.56</v>
      </c>
      <c r="E2726" s="88"/>
      <c r="F2726" s="60" t="s">
        <v>3535</v>
      </c>
      <c r="G2726" s="60" t="s">
        <v>0</v>
      </c>
      <c r="H2726" s="89">
        <v>3173.09</v>
      </c>
      <c r="I2726" s="68">
        <v>18.47</v>
      </c>
    </row>
    <row r="2727" spans="1:9">
      <c r="A2727" s="60" t="s">
        <v>3536</v>
      </c>
      <c r="B2727" s="68">
        <v>75.900000000000006</v>
      </c>
      <c r="E2727" s="88"/>
      <c r="F2727" s="60" t="s">
        <v>3537</v>
      </c>
      <c r="G2727" s="60" t="s">
        <v>0</v>
      </c>
      <c r="H2727" s="89">
        <v>57.43</v>
      </c>
      <c r="I2727" s="68">
        <v>18.47</v>
      </c>
    </row>
    <row r="2728" spans="1:9">
      <c r="A2728" s="60" t="s">
        <v>3538</v>
      </c>
      <c r="B2728" s="68">
        <v>95.54</v>
      </c>
      <c r="E2728" s="88"/>
      <c r="F2728" s="60" t="s">
        <v>3539</v>
      </c>
      <c r="G2728" s="60" t="s">
        <v>0</v>
      </c>
      <c r="H2728" s="89">
        <v>77.069999999999993</v>
      </c>
      <c r="I2728" s="68">
        <v>18.47</v>
      </c>
    </row>
    <row r="2729" spans="1:9">
      <c r="A2729" s="60" t="s">
        <v>3540</v>
      </c>
      <c r="B2729" s="68">
        <v>193.58</v>
      </c>
      <c r="E2729" s="88"/>
      <c r="F2729" s="60" t="s">
        <v>3541</v>
      </c>
      <c r="G2729" s="60" t="s">
        <v>0</v>
      </c>
      <c r="H2729" s="89">
        <v>175.11</v>
      </c>
      <c r="I2729" s="68">
        <v>18.47</v>
      </c>
    </row>
    <row r="2730" spans="1:9">
      <c r="A2730" s="59" t="s">
        <v>3542</v>
      </c>
      <c r="B2730" s="69"/>
      <c r="E2730" s="84" t="s">
        <v>3543</v>
      </c>
      <c r="F2730" s="85"/>
      <c r="G2730" s="86"/>
      <c r="H2730" s="87"/>
      <c r="I2730" s="87"/>
    </row>
    <row r="2731" spans="1:9" ht="25.5">
      <c r="A2731" s="60" t="s">
        <v>3544</v>
      </c>
      <c r="B2731" s="68">
        <v>67.61</v>
      </c>
      <c r="E2731" s="88"/>
      <c r="F2731" s="60" t="s">
        <v>10397</v>
      </c>
      <c r="G2731" s="60" t="s">
        <v>0</v>
      </c>
      <c r="H2731" s="89">
        <v>51</v>
      </c>
      <c r="I2731" s="68">
        <v>16.61</v>
      </c>
    </row>
    <row r="2732" spans="1:9" ht="38.25">
      <c r="A2732" s="60" t="s">
        <v>3546</v>
      </c>
      <c r="B2732" s="68">
        <v>150.41</v>
      </c>
      <c r="E2732" s="88"/>
      <c r="F2732" s="60" t="s">
        <v>3547</v>
      </c>
      <c r="G2732" s="60" t="s">
        <v>0</v>
      </c>
      <c r="H2732" s="89">
        <v>131.94</v>
      </c>
      <c r="I2732" s="68">
        <v>18.47</v>
      </c>
    </row>
    <row r="2733" spans="1:9" ht="38.25">
      <c r="A2733" s="60" t="s">
        <v>3548</v>
      </c>
      <c r="B2733" s="68">
        <v>258.69</v>
      </c>
      <c r="E2733" s="88"/>
      <c r="F2733" s="60" t="s">
        <v>3549</v>
      </c>
      <c r="G2733" s="60" t="s">
        <v>0</v>
      </c>
      <c r="H2733" s="89">
        <v>240.22</v>
      </c>
      <c r="I2733" s="68">
        <v>18.47</v>
      </c>
    </row>
    <row r="2734" spans="1:9" ht="38.25">
      <c r="A2734" s="60" t="s">
        <v>3550</v>
      </c>
      <c r="B2734" s="68">
        <v>183.56</v>
      </c>
      <c r="E2734" s="88"/>
      <c r="F2734" s="60" t="s">
        <v>10398</v>
      </c>
      <c r="G2734" s="60" t="s">
        <v>0</v>
      </c>
      <c r="H2734" s="89">
        <v>165.09</v>
      </c>
      <c r="I2734" s="68">
        <v>18.47</v>
      </c>
    </row>
    <row r="2735" spans="1:9" ht="25.5">
      <c r="A2735" s="60" t="s">
        <v>3552</v>
      </c>
      <c r="B2735" s="68">
        <v>107.6</v>
      </c>
      <c r="E2735" s="88"/>
      <c r="F2735" s="60" t="s">
        <v>10399</v>
      </c>
      <c r="G2735" s="60" t="s">
        <v>0</v>
      </c>
      <c r="H2735" s="89">
        <v>70.69</v>
      </c>
      <c r="I2735" s="68">
        <v>36.909999999999997</v>
      </c>
    </row>
    <row r="2736" spans="1:9" ht="25.5">
      <c r="A2736" s="60" t="s">
        <v>3554</v>
      </c>
      <c r="B2736" s="68">
        <v>1605.56</v>
      </c>
      <c r="E2736" s="88"/>
      <c r="F2736" s="60" t="s">
        <v>3555</v>
      </c>
      <c r="G2736" s="60" t="s">
        <v>0</v>
      </c>
      <c r="H2736" s="89">
        <v>1568.65</v>
      </c>
      <c r="I2736" s="68">
        <v>36.909999999999997</v>
      </c>
    </row>
    <row r="2737" spans="1:9" ht="25.5">
      <c r="A2737" s="60" t="s">
        <v>3556</v>
      </c>
      <c r="B2737" s="68">
        <v>105.29</v>
      </c>
      <c r="E2737" s="88"/>
      <c r="F2737" s="60" t="s">
        <v>10400</v>
      </c>
      <c r="G2737" s="60" t="s">
        <v>0</v>
      </c>
      <c r="H2737" s="89">
        <v>68.38</v>
      </c>
      <c r="I2737" s="68">
        <v>36.909999999999997</v>
      </c>
    </row>
    <row r="2738" spans="1:9" ht="25.5">
      <c r="A2738" s="60" t="s">
        <v>3558</v>
      </c>
      <c r="B2738" s="68">
        <v>255.75</v>
      </c>
      <c r="E2738" s="88"/>
      <c r="F2738" s="60" t="s">
        <v>3559</v>
      </c>
      <c r="G2738" s="60" t="s">
        <v>0</v>
      </c>
      <c r="H2738" s="89">
        <v>218.84</v>
      </c>
      <c r="I2738" s="68">
        <v>36.909999999999997</v>
      </c>
    </row>
    <row r="2739" spans="1:9" ht="25.5">
      <c r="A2739" s="60" t="s">
        <v>3560</v>
      </c>
      <c r="B2739" s="68">
        <v>169.5</v>
      </c>
      <c r="E2739" s="88"/>
      <c r="F2739" s="60" t="s">
        <v>10401</v>
      </c>
      <c r="G2739" s="60" t="s">
        <v>0</v>
      </c>
      <c r="H2739" s="89">
        <v>132.59</v>
      </c>
      <c r="I2739" s="68">
        <v>36.909999999999997</v>
      </c>
    </row>
    <row r="2740" spans="1:9" ht="38.25">
      <c r="A2740" s="60" t="s">
        <v>3562</v>
      </c>
      <c r="B2740" s="68">
        <v>1934.44</v>
      </c>
      <c r="E2740" s="88"/>
      <c r="F2740" s="60" t="s">
        <v>10402</v>
      </c>
      <c r="G2740" s="60" t="s">
        <v>0</v>
      </c>
      <c r="H2740" s="89">
        <v>1915.97</v>
      </c>
      <c r="I2740" s="68">
        <v>18.47</v>
      </c>
    </row>
    <row r="2741" spans="1:9" ht="25.5">
      <c r="A2741" s="60" t="s">
        <v>3564</v>
      </c>
      <c r="B2741" s="68">
        <v>104.49</v>
      </c>
      <c r="E2741" s="88"/>
      <c r="F2741" s="60" t="s">
        <v>10403</v>
      </c>
      <c r="G2741" s="60" t="s">
        <v>0</v>
      </c>
      <c r="H2741" s="89">
        <v>67.58</v>
      </c>
      <c r="I2741" s="68">
        <v>36.909999999999997</v>
      </c>
    </row>
    <row r="2742" spans="1:9">
      <c r="A2742" s="60" t="s">
        <v>3566</v>
      </c>
      <c r="B2742" s="68">
        <v>152.41</v>
      </c>
      <c r="E2742" s="88"/>
      <c r="F2742" s="60" t="s">
        <v>3567</v>
      </c>
      <c r="G2742" s="60" t="s">
        <v>0</v>
      </c>
      <c r="H2742" s="89">
        <v>130.27000000000001</v>
      </c>
      <c r="I2742" s="68">
        <v>22.14</v>
      </c>
    </row>
    <row r="2743" spans="1:9">
      <c r="A2743" s="59" t="s">
        <v>3568</v>
      </c>
      <c r="B2743" s="69"/>
      <c r="E2743" s="84" t="s">
        <v>3569</v>
      </c>
      <c r="F2743" s="85"/>
      <c r="G2743" s="86"/>
      <c r="H2743" s="87"/>
      <c r="I2743" s="87"/>
    </row>
    <row r="2744" spans="1:9" ht="25.5">
      <c r="A2744" s="60" t="s">
        <v>3570</v>
      </c>
      <c r="B2744" s="68">
        <v>358.65</v>
      </c>
      <c r="E2744" s="88"/>
      <c r="F2744" s="60" t="s">
        <v>3571</v>
      </c>
      <c r="G2744" s="60" t="s">
        <v>0</v>
      </c>
      <c r="H2744" s="89">
        <v>343.88</v>
      </c>
      <c r="I2744" s="68">
        <v>14.77</v>
      </c>
    </row>
    <row r="2745" spans="1:9" ht="25.5">
      <c r="A2745" s="60" t="s">
        <v>3572</v>
      </c>
      <c r="B2745" s="68">
        <v>182.54</v>
      </c>
      <c r="E2745" s="88"/>
      <c r="F2745" s="60" t="s">
        <v>3573</v>
      </c>
      <c r="G2745" s="60" t="s">
        <v>0</v>
      </c>
      <c r="H2745" s="89">
        <v>167.77</v>
      </c>
      <c r="I2745" s="68">
        <v>14.77</v>
      </c>
    </row>
    <row r="2746" spans="1:9" ht="25.5">
      <c r="A2746" s="60" t="s">
        <v>3574</v>
      </c>
      <c r="B2746" s="68">
        <v>139.4</v>
      </c>
      <c r="E2746" s="88"/>
      <c r="F2746" s="60" t="s">
        <v>3575</v>
      </c>
      <c r="G2746" s="60" t="s">
        <v>0</v>
      </c>
      <c r="H2746" s="89">
        <v>124.63</v>
      </c>
      <c r="I2746" s="68">
        <v>14.77</v>
      </c>
    </row>
    <row r="2747" spans="1:9" ht="25.5">
      <c r="A2747" s="60" t="s">
        <v>3576</v>
      </c>
      <c r="B2747" s="68">
        <v>93.81</v>
      </c>
      <c r="E2747" s="88"/>
      <c r="F2747" s="60" t="s">
        <v>3577</v>
      </c>
      <c r="G2747" s="60" t="s">
        <v>0</v>
      </c>
      <c r="H2747" s="89">
        <v>79.040000000000006</v>
      </c>
      <c r="I2747" s="68">
        <v>14.77</v>
      </c>
    </row>
    <row r="2748" spans="1:9" ht="25.5">
      <c r="A2748" s="60" t="s">
        <v>3578</v>
      </c>
      <c r="B2748" s="68">
        <v>272.88</v>
      </c>
      <c r="E2748" s="88"/>
      <c r="F2748" s="60" t="s">
        <v>3579</v>
      </c>
      <c r="G2748" s="60" t="s">
        <v>0</v>
      </c>
      <c r="H2748" s="89">
        <v>258.11</v>
      </c>
      <c r="I2748" s="68">
        <v>14.77</v>
      </c>
    </row>
    <row r="2749" spans="1:9">
      <c r="A2749" s="59" t="s">
        <v>8084</v>
      </c>
      <c r="B2749" s="69"/>
      <c r="E2749" s="84" t="s">
        <v>10404</v>
      </c>
      <c r="F2749" s="85"/>
      <c r="G2749" s="86"/>
      <c r="H2749" s="87"/>
      <c r="I2749" s="87"/>
    </row>
    <row r="2750" spans="1:9">
      <c r="A2750" s="60" t="s">
        <v>8085</v>
      </c>
      <c r="B2750" s="68">
        <v>101.3</v>
      </c>
      <c r="E2750" s="88"/>
      <c r="F2750" s="60" t="s">
        <v>10405</v>
      </c>
      <c r="G2750" s="60" t="s">
        <v>0</v>
      </c>
      <c r="H2750" s="89">
        <v>86.53</v>
      </c>
      <c r="I2750" s="68">
        <v>14.77</v>
      </c>
    </row>
    <row r="2751" spans="1:9" ht="38.25">
      <c r="A2751" s="60" t="s">
        <v>8086</v>
      </c>
      <c r="B2751" s="68">
        <v>332.62</v>
      </c>
      <c r="E2751" s="88"/>
      <c r="F2751" s="60" t="s">
        <v>10406</v>
      </c>
      <c r="G2751" s="60" t="s">
        <v>0</v>
      </c>
      <c r="H2751" s="89">
        <v>323.38</v>
      </c>
      <c r="I2751" s="68">
        <v>9.24</v>
      </c>
    </row>
    <row r="2752" spans="1:9">
      <c r="A2752" s="59" t="s">
        <v>8087</v>
      </c>
      <c r="B2752" s="69"/>
      <c r="E2752" s="84" t="s">
        <v>10407</v>
      </c>
      <c r="F2752" s="85"/>
      <c r="G2752" s="86"/>
      <c r="H2752" s="87"/>
      <c r="I2752" s="87"/>
    </row>
    <row r="2753" spans="1:9">
      <c r="A2753" s="60" t="s">
        <v>8088</v>
      </c>
      <c r="B2753" s="68">
        <v>83.96</v>
      </c>
      <c r="E2753" s="88"/>
      <c r="F2753" s="60" t="s">
        <v>10408</v>
      </c>
      <c r="G2753" s="60" t="s">
        <v>0</v>
      </c>
      <c r="H2753" s="89">
        <v>69.19</v>
      </c>
      <c r="I2753" s="68">
        <v>14.77</v>
      </c>
    </row>
    <row r="2754" spans="1:9" ht="38.25">
      <c r="A2754" s="60" t="s">
        <v>8089</v>
      </c>
      <c r="B2754" s="68">
        <v>191.66</v>
      </c>
      <c r="E2754" s="88"/>
      <c r="F2754" s="60" t="s">
        <v>10409</v>
      </c>
      <c r="G2754" s="60" t="s">
        <v>0</v>
      </c>
      <c r="H2754" s="89">
        <v>173.19</v>
      </c>
      <c r="I2754" s="68">
        <v>18.47</v>
      </c>
    </row>
    <row r="2755" spans="1:9">
      <c r="A2755" s="59" t="s">
        <v>3580</v>
      </c>
      <c r="B2755" s="69"/>
      <c r="E2755" s="84" t="s">
        <v>3581</v>
      </c>
      <c r="F2755" s="85"/>
      <c r="G2755" s="86"/>
      <c r="H2755" s="87"/>
      <c r="I2755" s="87"/>
    </row>
    <row r="2756" spans="1:9" ht="25.5">
      <c r="A2756" s="60" t="s">
        <v>3582</v>
      </c>
      <c r="B2756" s="68">
        <v>141.85</v>
      </c>
      <c r="E2756" s="88"/>
      <c r="F2756" s="60" t="s">
        <v>3583</v>
      </c>
      <c r="G2756" s="60" t="s">
        <v>0</v>
      </c>
      <c r="H2756" s="89">
        <v>134.47</v>
      </c>
      <c r="I2756" s="68">
        <v>7.38</v>
      </c>
    </row>
    <row r="2757" spans="1:9">
      <c r="A2757" s="60" t="s">
        <v>3584</v>
      </c>
      <c r="B2757" s="68">
        <v>86.8</v>
      </c>
      <c r="E2757" s="88"/>
      <c r="F2757" s="60" t="s">
        <v>3585</v>
      </c>
      <c r="G2757" s="60" t="s">
        <v>0</v>
      </c>
      <c r="H2757" s="89">
        <v>57.27</v>
      </c>
      <c r="I2757" s="68">
        <v>29.53</v>
      </c>
    </row>
    <row r="2758" spans="1:9">
      <c r="A2758" s="60" t="s">
        <v>3586</v>
      </c>
      <c r="B2758" s="68">
        <v>69.69</v>
      </c>
      <c r="E2758" s="88"/>
      <c r="F2758" s="60" t="s">
        <v>3587</v>
      </c>
      <c r="G2758" s="60" t="s">
        <v>0</v>
      </c>
      <c r="H2758" s="89">
        <v>40.159999999999997</v>
      </c>
      <c r="I2758" s="68">
        <v>29.53</v>
      </c>
    </row>
    <row r="2759" spans="1:9">
      <c r="A2759" s="60" t="s">
        <v>3588</v>
      </c>
      <c r="B2759" s="68">
        <v>100.42</v>
      </c>
      <c r="E2759" s="88"/>
      <c r="F2759" s="60" t="s">
        <v>3589</v>
      </c>
      <c r="G2759" s="60" t="s">
        <v>0</v>
      </c>
      <c r="H2759" s="89">
        <v>70.89</v>
      </c>
      <c r="I2759" s="68">
        <v>29.53</v>
      </c>
    </row>
    <row r="2760" spans="1:9">
      <c r="A2760" s="60" t="s">
        <v>3590</v>
      </c>
      <c r="B2760" s="68">
        <v>58.82</v>
      </c>
      <c r="E2760" s="88"/>
      <c r="F2760" s="60" t="s">
        <v>3591</v>
      </c>
      <c r="G2760" s="60" t="s">
        <v>0</v>
      </c>
      <c r="H2760" s="89">
        <v>47.74</v>
      </c>
      <c r="I2760" s="68">
        <v>11.08</v>
      </c>
    </row>
    <row r="2761" spans="1:9" ht="25.5">
      <c r="A2761" s="60" t="s">
        <v>3592</v>
      </c>
      <c r="B2761" s="68">
        <v>114.2</v>
      </c>
      <c r="E2761" s="88"/>
      <c r="F2761" s="60" t="s">
        <v>3593</v>
      </c>
      <c r="G2761" s="60" t="s">
        <v>0</v>
      </c>
      <c r="H2761" s="89">
        <v>103.12</v>
      </c>
      <c r="I2761" s="68">
        <v>11.08</v>
      </c>
    </row>
    <row r="2762" spans="1:9" ht="25.5">
      <c r="A2762" s="60" t="s">
        <v>3594</v>
      </c>
      <c r="B2762" s="68">
        <v>255.86</v>
      </c>
      <c r="E2762" s="88"/>
      <c r="F2762" s="60" t="s">
        <v>3595</v>
      </c>
      <c r="G2762" s="60" t="s">
        <v>0</v>
      </c>
      <c r="H2762" s="89">
        <v>244.78</v>
      </c>
      <c r="I2762" s="68">
        <v>11.08</v>
      </c>
    </row>
    <row r="2763" spans="1:9">
      <c r="A2763" s="60" t="s">
        <v>3596</v>
      </c>
      <c r="B2763" s="68">
        <v>3.61</v>
      </c>
      <c r="E2763" s="88"/>
      <c r="F2763" s="60" t="s">
        <v>3597</v>
      </c>
      <c r="G2763" s="60" t="s">
        <v>0</v>
      </c>
      <c r="H2763" s="89">
        <v>2.41</v>
      </c>
      <c r="I2763" s="68">
        <v>1.2</v>
      </c>
    </row>
    <row r="2764" spans="1:9">
      <c r="A2764" s="60" t="s">
        <v>3598</v>
      </c>
      <c r="B2764" s="68">
        <v>6.9</v>
      </c>
      <c r="E2764" s="88"/>
      <c r="F2764" s="60" t="s">
        <v>3599</v>
      </c>
      <c r="G2764" s="60" t="s">
        <v>0</v>
      </c>
      <c r="H2764" s="89">
        <v>5.7</v>
      </c>
      <c r="I2764" s="68">
        <v>1.2</v>
      </c>
    </row>
    <row r="2765" spans="1:9">
      <c r="A2765" s="60" t="s">
        <v>3600</v>
      </c>
      <c r="B2765" s="68">
        <v>52.34</v>
      </c>
      <c r="E2765" s="88"/>
      <c r="F2765" s="60" t="s">
        <v>3601</v>
      </c>
      <c r="G2765" s="60" t="s">
        <v>0</v>
      </c>
      <c r="H2765" s="89">
        <v>37.57</v>
      </c>
      <c r="I2765" s="68">
        <v>14.77</v>
      </c>
    </row>
    <row r="2766" spans="1:9">
      <c r="A2766" s="60" t="s">
        <v>3602</v>
      </c>
      <c r="B2766" s="68">
        <v>51.49</v>
      </c>
      <c r="E2766" s="88"/>
      <c r="F2766" s="60" t="s">
        <v>3603</v>
      </c>
      <c r="G2766" s="60" t="s">
        <v>0</v>
      </c>
      <c r="H2766" s="89">
        <v>40.409999999999997</v>
      </c>
      <c r="I2766" s="68">
        <v>11.08</v>
      </c>
    </row>
    <row r="2767" spans="1:9" ht="25.5">
      <c r="A2767" s="60" t="s">
        <v>3604</v>
      </c>
      <c r="B2767" s="68">
        <v>334.55</v>
      </c>
      <c r="E2767" s="88"/>
      <c r="F2767" s="60" t="s">
        <v>3605</v>
      </c>
      <c r="G2767" s="60" t="s">
        <v>0</v>
      </c>
      <c r="H2767" s="89">
        <v>323.47000000000003</v>
      </c>
      <c r="I2767" s="68">
        <v>11.08</v>
      </c>
    </row>
    <row r="2768" spans="1:9">
      <c r="A2768" s="60" t="s">
        <v>3606</v>
      </c>
      <c r="B2768" s="68">
        <v>12.19</v>
      </c>
      <c r="E2768" s="88"/>
      <c r="F2768" s="60" t="s">
        <v>3607</v>
      </c>
      <c r="G2768" s="60" t="s">
        <v>0</v>
      </c>
      <c r="H2768" s="89">
        <v>4.8099999999999996</v>
      </c>
      <c r="I2768" s="68">
        <v>7.38</v>
      </c>
    </row>
    <row r="2769" spans="1:9">
      <c r="A2769" s="60" t="s">
        <v>3608</v>
      </c>
      <c r="B2769" s="68">
        <v>13.51</v>
      </c>
      <c r="E2769" s="88"/>
      <c r="F2769" s="60" t="s">
        <v>3609</v>
      </c>
      <c r="G2769" s="60" t="s">
        <v>0</v>
      </c>
      <c r="H2769" s="89">
        <v>6.13</v>
      </c>
      <c r="I2769" s="68">
        <v>7.38</v>
      </c>
    </row>
    <row r="2770" spans="1:9" ht="25.5">
      <c r="A2770" s="60" t="s">
        <v>3610</v>
      </c>
      <c r="B2770" s="68">
        <v>378.76</v>
      </c>
      <c r="E2770" s="88"/>
      <c r="F2770" s="60" t="s">
        <v>3611</v>
      </c>
      <c r="G2770" s="60" t="s">
        <v>0</v>
      </c>
      <c r="H2770" s="89">
        <v>341.85</v>
      </c>
      <c r="I2770" s="68">
        <v>36.909999999999997</v>
      </c>
    </row>
    <row r="2771" spans="1:9" ht="25.5">
      <c r="A2771" s="60" t="s">
        <v>3612</v>
      </c>
      <c r="B2771" s="68">
        <v>33.130000000000003</v>
      </c>
      <c r="E2771" s="88"/>
      <c r="F2771" s="60" t="s">
        <v>3613</v>
      </c>
      <c r="G2771" s="60" t="s">
        <v>0</v>
      </c>
      <c r="H2771" s="89">
        <v>16.36</v>
      </c>
      <c r="I2771" s="68">
        <v>16.77</v>
      </c>
    </row>
    <row r="2772" spans="1:9" ht="25.5">
      <c r="A2772" s="60" t="s">
        <v>3614</v>
      </c>
      <c r="B2772" s="68">
        <v>30.44</v>
      </c>
      <c r="E2772" s="88"/>
      <c r="F2772" s="60" t="s">
        <v>3615</v>
      </c>
      <c r="G2772" s="60" t="s">
        <v>0</v>
      </c>
      <c r="H2772" s="89">
        <v>13.67</v>
      </c>
      <c r="I2772" s="68">
        <v>16.77</v>
      </c>
    </row>
    <row r="2773" spans="1:9" ht="25.5">
      <c r="A2773" s="60" t="s">
        <v>3616</v>
      </c>
      <c r="B2773" s="68">
        <v>34.93</v>
      </c>
      <c r="E2773" s="88"/>
      <c r="F2773" s="60" t="s">
        <v>3617</v>
      </c>
      <c r="G2773" s="60" t="s">
        <v>0</v>
      </c>
      <c r="H2773" s="89">
        <v>18.16</v>
      </c>
      <c r="I2773" s="68">
        <v>16.77</v>
      </c>
    </row>
    <row r="2774" spans="1:9">
      <c r="A2774" s="58" t="s">
        <v>3618</v>
      </c>
      <c r="B2774" s="66"/>
      <c r="E2774" s="80" t="s">
        <v>3619</v>
      </c>
      <c r="F2774" s="81"/>
      <c r="G2774" s="82"/>
      <c r="H2774" s="83"/>
      <c r="I2774" s="83"/>
    </row>
    <row r="2775" spans="1:9">
      <c r="A2775" s="59" t="s">
        <v>3620</v>
      </c>
      <c r="B2775" s="69"/>
      <c r="E2775" s="84" t="s">
        <v>3621</v>
      </c>
      <c r="F2775" s="85"/>
      <c r="G2775" s="86"/>
      <c r="H2775" s="87"/>
      <c r="I2775" s="87"/>
    </row>
    <row r="2776" spans="1:9" ht="25.5">
      <c r="A2776" s="60" t="s">
        <v>8090</v>
      </c>
      <c r="B2776" s="68">
        <v>26.43</v>
      </c>
      <c r="E2776" s="88"/>
      <c r="F2776" s="60" t="s">
        <v>10410</v>
      </c>
      <c r="G2776" s="60" t="s">
        <v>0</v>
      </c>
      <c r="H2776" s="89">
        <v>23.43</v>
      </c>
      <c r="I2776" s="68">
        <v>3</v>
      </c>
    </row>
    <row r="2777" spans="1:9" ht="25.5">
      <c r="A2777" s="60" t="s">
        <v>8091</v>
      </c>
      <c r="B2777" s="68">
        <v>31.99</v>
      </c>
      <c r="E2777" s="88"/>
      <c r="F2777" s="60" t="s">
        <v>10411</v>
      </c>
      <c r="G2777" s="60" t="s">
        <v>0</v>
      </c>
      <c r="H2777" s="89">
        <v>28.99</v>
      </c>
      <c r="I2777" s="68">
        <v>3</v>
      </c>
    </row>
    <row r="2778" spans="1:9" ht="25.5">
      <c r="A2778" s="60" t="s">
        <v>10412</v>
      </c>
      <c r="B2778" s="68">
        <v>112.32</v>
      </c>
      <c r="E2778" s="88"/>
      <c r="F2778" s="60" t="s">
        <v>10413</v>
      </c>
      <c r="G2778" s="60" t="s">
        <v>0</v>
      </c>
      <c r="H2778" s="89">
        <v>109.32</v>
      </c>
      <c r="I2778" s="68">
        <v>3</v>
      </c>
    </row>
    <row r="2779" spans="1:9" ht="25.5">
      <c r="A2779" s="60" t="s">
        <v>8092</v>
      </c>
      <c r="B2779" s="68">
        <v>33.909999999999997</v>
      </c>
      <c r="E2779" s="88"/>
      <c r="F2779" s="60" t="s">
        <v>10414</v>
      </c>
      <c r="G2779" s="60" t="s">
        <v>0</v>
      </c>
      <c r="H2779" s="89">
        <v>30.91</v>
      </c>
      <c r="I2779" s="68">
        <v>3</v>
      </c>
    </row>
    <row r="2780" spans="1:9">
      <c r="A2780" s="59" t="s">
        <v>3622</v>
      </c>
      <c r="B2780" s="69"/>
      <c r="E2780" s="84" t="s">
        <v>3623</v>
      </c>
      <c r="F2780" s="85"/>
      <c r="G2780" s="86"/>
      <c r="H2780" s="87"/>
      <c r="I2780" s="87"/>
    </row>
    <row r="2781" spans="1:9" ht="25.5">
      <c r="A2781" s="60" t="s">
        <v>3624</v>
      </c>
      <c r="B2781" s="68">
        <v>5.8</v>
      </c>
      <c r="E2781" s="88"/>
      <c r="F2781" s="60" t="s">
        <v>3625</v>
      </c>
      <c r="G2781" s="60" t="s">
        <v>0</v>
      </c>
      <c r="H2781" s="89">
        <v>2.86</v>
      </c>
      <c r="I2781" s="68">
        <v>2.94</v>
      </c>
    </row>
    <row r="2782" spans="1:9" ht="25.5">
      <c r="A2782" s="60" t="s">
        <v>3626</v>
      </c>
      <c r="B2782" s="68">
        <v>21.86</v>
      </c>
      <c r="E2782" s="88"/>
      <c r="F2782" s="60" t="s">
        <v>3627</v>
      </c>
      <c r="G2782" s="60" t="s">
        <v>0</v>
      </c>
      <c r="H2782" s="89">
        <v>18.920000000000002</v>
      </c>
      <c r="I2782" s="68">
        <v>2.94</v>
      </c>
    </row>
    <row r="2783" spans="1:9" ht="38.25">
      <c r="A2783" s="60" t="s">
        <v>3628</v>
      </c>
      <c r="B2783" s="68">
        <v>108.44</v>
      </c>
      <c r="E2783" s="88"/>
      <c r="F2783" s="60" t="s">
        <v>3629</v>
      </c>
      <c r="G2783" s="60" t="s">
        <v>2</v>
      </c>
      <c r="H2783" s="89">
        <v>93.67</v>
      </c>
      <c r="I2783" s="68">
        <v>14.77</v>
      </c>
    </row>
    <row r="2784" spans="1:9" ht="25.5">
      <c r="A2784" s="60" t="s">
        <v>3630</v>
      </c>
      <c r="B2784" s="68">
        <v>4.4000000000000004</v>
      </c>
      <c r="E2784" s="88"/>
      <c r="F2784" s="60" t="s">
        <v>3631</v>
      </c>
      <c r="G2784" s="60" t="s">
        <v>0</v>
      </c>
      <c r="H2784" s="89">
        <v>1.46</v>
      </c>
      <c r="I2784" s="68">
        <v>2.94</v>
      </c>
    </row>
    <row r="2785" spans="1:9" ht="25.5">
      <c r="A2785" s="60" t="s">
        <v>3632</v>
      </c>
      <c r="B2785" s="68">
        <v>4.8</v>
      </c>
      <c r="E2785" s="88"/>
      <c r="F2785" s="60" t="s">
        <v>3633</v>
      </c>
      <c r="G2785" s="60" t="s">
        <v>0</v>
      </c>
      <c r="H2785" s="89">
        <v>1.86</v>
      </c>
      <c r="I2785" s="68">
        <v>2.94</v>
      </c>
    </row>
    <row r="2786" spans="1:9">
      <c r="A2786" s="59" t="s">
        <v>8093</v>
      </c>
      <c r="B2786" s="69"/>
      <c r="E2786" s="84" t="s">
        <v>10415</v>
      </c>
      <c r="F2786" s="85"/>
      <c r="G2786" s="86"/>
      <c r="H2786" s="87"/>
      <c r="I2786" s="87"/>
    </row>
    <row r="2787" spans="1:9">
      <c r="A2787" s="60" t="s">
        <v>8094</v>
      </c>
      <c r="B2787" s="68">
        <v>23.12</v>
      </c>
      <c r="E2787" s="88"/>
      <c r="F2787" s="60" t="s">
        <v>10416</v>
      </c>
      <c r="G2787" s="60" t="s">
        <v>0</v>
      </c>
      <c r="H2787" s="89">
        <v>20.12</v>
      </c>
      <c r="I2787" s="68">
        <v>3</v>
      </c>
    </row>
    <row r="2788" spans="1:9">
      <c r="A2788" s="60" t="s">
        <v>8095</v>
      </c>
      <c r="B2788" s="68">
        <v>36.94</v>
      </c>
      <c r="E2788" s="88"/>
      <c r="F2788" s="60" t="s">
        <v>10417</v>
      </c>
      <c r="G2788" s="60" t="s">
        <v>0</v>
      </c>
      <c r="H2788" s="89">
        <v>33.94</v>
      </c>
      <c r="I2788" s="68">
        <v>3</v>
      </c>
    </row>
    <row r="2789" spans="1:9">
      <c r="A2789" s="60" t="s">
        <v>8096</v>
      </c>
      <c r="B2789" s="68">
        <v>68.11</v>
      </c>
      <c r="E2789" s="88"/>
      <c r="F2789" s="60" t="s">
        <v>10418</v>
      </c>
      <c r="G2789" s="60" t="s">
        <v>0</v>
      </c>
      <c r="H2789" s="89">
        <v>65.11</v>
      </c>
      <c r="I2789" s="68">
        <v>3</v>
      </c>
    </row>
    <row r="2790" spans="1:9" ht="25.5">
      <c r="A2790" s="60" t="s">
        <v>10419</v>
      </c>
      <c r="B2790" s="68">
        <v>23.6</v>
      </c>
      <c r="E2790" s="88"/>
      <c r="F2790" s="60" t="s">
        <v>10420</v>
      </c>
      <c r="G2790" s="60" t="s">
        <v>0</v>
      </c>
      <c r="H2790" s="89">
        <v>20.6</v>
      </c>
      <c r="I2790" s="68">
        <v>3</v>
      </c>
    </row>
    <row r="2791" spans="1:9" ht="25.5">
      <c r="A2791" s="60" t="s">
        <v>8097</v>
      </c>
      <c r="B2791" s="68">
        <v>34.21</v>
      </c>
      <c r="E2791" s="88"/>
      <c r="F2791" s="60" t="s">
        <v>10421</v>
      </c>
      <c r="G2791" s="60" t="s">
        <v>0</v>
      </c>
      <c r="H2791" s="89">
        <v>31.21</v>
      </c>
      <c r="I2791" s="68">
        <v>3</v>
      </c>
    </row>
    <row r="2792" spans="1:9" ht="25.5">
      <c r="A2792" s="60" t="s">
        <v>8098</v>
      </c>
      <c r="B2792" s="68">
        <v>40.18</v>
      </c>
      <c r="E2792" s="88"/>
      <c r="F2792" s="60" t="s">
        <v>10422</v>
      </c>
      <c r="G2792" s="60" t="s">
        <v>0</v>
      </c>
      <c r="H2792" s="89">
        <v>37.18</v>
      </c>
      <c r="I2792" s="68">
        <v>3</v>
      </c>
    </row>
    <row r="2793" spans="1:9" ht="25.5">
      <c r="A2793" s="60" t="s">
        <v>8099</v>
      </c>
      <c r="B2793" s="68">
        <v>46</v>
      </c>
      <c r="E2793" s="88"/>
      <c r="F2793" s="60" t="s">
        <v>10423</v>
      </c>
      <c r="G2793" s="60" t="s">
        <v>0</v>
      </c>
      <c r="H2793" s="89">
        <v>43</v>
      </c>
      <c r="I2793" s="68">
        <v>3</v>
      </c>
    </row>
    <row r="2794" spans="1:9" ht="25.5">
      <c r="A2794" s="60" t="s">
        <v>8100</v>
      </c>
      <c r="B2794" s="68">
        <v>44.13</v>
      </c>
      <c r="E2794" s="88"/>
      <c r="F2794" s="60" t="s">
        <v>10424</v>
      </c>
      <c r="G2794" s="60" t="s">
        <v>0</v>
      </c>
      <c r="H2794" s="89">
        <v>41.13</v>
      </c>
      <c r="I2794" s="68">
        <v>3</v>
      </c>
    </row>
    <row r="2795" spans="1:9" ht="25.5">
      <c r="A2795" s="60" t="s">
        <v>8101</v>
      </c>
      <c r="B2795" s="68">
        <v>66.680000000000007</v>
      </c>
      <c r="E2795" s="88"/>
      <c r="F2795" s="60" t="s">
        <v>10425</v>
      </c>
      <c r="G2795" s="60" t="s">
        <v>0</v>
      </c>
      <c r="H2795" s="89">
        <v>63.68</v>
      </c>
      <c r="I2795" s="68">
        <v>3</v>
      </c>
    </row>
    <row r="2796" spans="1:9" ht="25.5">
      <c r="A2796" s="60" t="s">
        <v>8102</v>
      </c>
      <c r="B2796" s="68">
        <v>69.760000000000005</v>
      </c>
      <c r="E2796" s="88"/>
      <c r="F2796" s="60" t="s">
        <v>10426</v>
      </c>
      <c r="G2796" s="60" t="s">
        <v>0</v>
      </c>
      <c r="H2796" s="89">
        <v>66.760000000000005</v>
      </c>
      <c r="I2796" s="68">
        <v>3</v>
      </c>
    </row>
    <row r="2797" spans="1:9" ht="25.5">
      <c r="A2797" s="60" t="s">
        <v>8103</v>
      </c>
      <c r="B2797" s="68">
        <v>88.41</v>
      </c>
      <c r="E2797" s="88"/>
      <c r="F2797" s="60" t="s">
        <v>10427</v>
      </c>
      <c r="G2797" s="60" t="s">
        <v>0</v>
      </c>
      <c r="H2797" s="89">
        <v>85.41</v>
      </c>
      <c r="I2797" s="68">
        <v>3</v>
      </c>
    </row>
    <row r="2798" spans="1:9" ht="25.5">
      <c r="A2798" s="60" t="s">
        <v>8104</v>
      </c>
      <c r="B2798" s="68">
        <v>111.27</v>
      </c>
      <c r="E2798" s="88"/>
      <c r="F2798" s="60" t="s">
        <v>10428</v>
      </c>
      <c r="G2798" s="60" t="s">
        <v>0</v>
      </c>
      <c r="H2798" s="89">
        <v>108.27</v>
      </c>
      <c r="I2798" s="68">
        <v>3</v>
      </c>
    </row>
    <row r="2799" spans="1:9" ht="25.5">
      <c r="A2799" s="60" t="s">
        <v>8105</v>
      </c>
      <c r="B2799" s="68">
        <v>51.39</v>
      </c>
      <c r="E2799" s="88"/>
      <c r="F2799" s="60" t="s">
        <v>10429</v>
      </c>
      <c r="G2799" s="60" t="s">
        <v>0</v>
      </c>
      <c r="H2799" s="89">
        <v>48.39</v>
      </c>
      <c r="I2799" s="68">
        <v>3</v>
      </c>
    </row>
    <row r="2800" spans="1:9">
      <c r="A2800" s="59" t="s">
        <v>3634</v>
      </c>
      <c r="B2800" s="69"/>
      <c r="E2800" s="84" t="s">
        <v>10430</v>
      </c>
      <c r="F2800" s="85"/>
      <c r="G2800" s="86"/>
      <c r="H2800" s="87"/>
      <c r="I2800" s="87"/>
    </row>
    <row r="2801" spans="1:9" ht="25.5">
      <c r="A2801" s="60" t="s">
        <v>3636</v>
      </c>
      <c r="B2801" s="68">
        <v>19.02</v>
      </c>
      <c r="E2801" s="88"/>
      <c r="F2801" s="60" t="s">
        <v>3637</v>
      </c>
      <c r="G2801" s="60" t="s">
        <v>0</v>
      </c>
      <c r="H2801" s="89">
        <v>16.02</v>
      </c>
      <c r="I2801" s="68">
        <v>3</v>
      </c>
    </row>
    <row r="2802" spans="1:9" ht="25.5">
      <c r="A2802" s="60" t="s">
        <v>3638</v>
      </c>
      <c r="B2802" s="68">
        <v>21.58</v>
      </c>
      <c r="E2802" s="88"/>
      <c r="F2802" s="60" t="s">
        <v>3639</v>
      </c>
      <c r="G2802" s="60" t="s">
        <v>0</v>
      </c>
      <c r="H2802" s="89">
        <v>18.579999999999998</v>
      </c>
      <c r="I2802" s="68">
        <v>3</v>
      </c>
    </row>
    <row r="2803" spans="1:9" ht="25.5">
      <c r="A2803" s="60" t="s">
        <v>3640</v>
      </c>
      <c r="B2803" s="68">
        <v>28.37</v>
      </c>
      <c r="E2803" s="88"/>
      <c r="F2803" s="60" t="s">
        <v>3641</v>
      </c>
      <c r="G2803" s="60" t="s">
        <v>0</v>
      </c>
      <c r="H2803" s="89">
        <v>25.37</v>
      </c>
      <c r="I2803" s="68">
        <v>3</v>
      </c>
    </row>
    <row r="2804" spans="1:9" ht="25.5">
      <c r="A2804" s="60" t="s">
        <v>3642</v>
      </c>
      <c r="B2804" s="68">
        <v>7.56</v>
      </c>
      <c r="E2804" s="88"/>
      <c r="F2804" s="60" t="s">
        <v>10431</v>
      </c>
      <c r="G2804" s="60" t="s">
        <v>0</v>
      </c>
      <c r="H2804" s="89">
        <v>4.5599999999999996</v>
      </c>
      <c r="I2804" s="68">
        <v>3</v>
      </c>
    </row>
    <row r="2805" spans="1:9" ht="25.5">
      <c r="A2805" s="60" t="s">
        <v>3644</v>
      </c>
      <c r="B2805" s="68">
        <v>9.19</v>
      </c>
      <c r="E2805" s="88"/>
      <c r="F2805" s="60" t="s">
        <v>3645</v>
      </c>
      <c r="G2805" s="60" t="s">
        <v>0</v>
      </c>
      <c r="H2805" s="89">
        <v>6.19</v>
      </c>
      <c r="I2805" s="68">
        <v>3</v>
      </c>
    </row>
    <row r="2806" spans="1:9">
      <c r="A2806" s="59" t="s">
        <v>3646</v>
      </c>
      <c r="B2806" s="69"/>
      <c r="E2806" s="84" t="s">
        <v>10432</v>
      </c>
      <c r="F2806" s="85"/>
      <c r="G2806" s="86"/>
      <c r="H2806" s="87"/>
      <c r="I2806" s="87"/>
    </row>
    <row r="2807" spans="1:9" ht="25.5">
      <c r="A2807" s="60" t="s">
        <v>3648</v>
      </c>
      <c r="B2807" s="68">
        <v>14.46</v>
      </c>
      <c r="E2807" s="88"/>
      <c r="F2807" s="60" t="s">
        <v>3649</v>
      </c>
      <c r="G2807" s="60" t="s">
        <v>0</v>
      </c>
      <c r="H2807" s="89">
        <v>11.46</v>
      </c>
      <c r="I2807" s="68">
        <v>3</v>
      </c>
    </row>
    <row r="2808" spans="1:9" ht="25.5">
      <c r="A2808" s="60" t="s">
        <v>3650</v>
      </c>
      <c r="B2808" s="68">
        <v>8.15</v>
      </c>
      <c r="E2808" s="88"/>
      <c r="F2808" s="60" t="s">
        <v>3651</v>
      </c>
      <c r="G2808" s="60" t="s">
        <v>0</v>
      </c>
      <c r="H2808" s="89">
        <v>5.15</v>
      </c>
      <c r="I2808" s="68">
        <v>3</v>
      </c>
    </row>
    <row r="2809" spans="1:9" ht="25.5">
      <c r="A2809" s="60" t="s">
        <v>3652</v>
      </c>
      <c r="B2809" s="68">
        <v>9.18</v>
      </c>
      <c r="E2809" s="88"/>
      <c r="F2809" s="60" t="s">
        <v>3653</v>
      </c>
      <c r="G2809" s="60" t="s">
        <v>0</v>
      </c>
      <c r="H2809" s="89">
        <v>6.18</v>
      </c>
      <c r="I2809" s="68">
        <v>3</v>
      </c>
    </row>
    <row r="2810" spans="1:9" ht="25.5">
      <c r="A2810" s="60" t="s">
        <v>3654</v>
      </c>
      <c r="B2810" s="68">
        <v>9.82</v>
      </c>
      <c r="E2810" s="88"/>
      <c r="F2810" s="60" t="s">
        <v>3655</v>
      </c>
      <c r="G2810" s="60" t="s">
        <v>0</v>
      </c>
      <c r="H2810" s="89">
        <v>6.82</v>
      </c>
      <c r="I2810" s="68">
        <v>3</v>
      </c>
    </row>
    <row r="2811" spans="1:9" ht="25.5">
      <c r="A2811" s="60" t="s">
        <v>3656</v>
      </c>
      <c r="B2811" s="68">
        <v>8.26</v>
      </c>
      <c r="E2811" s="88"/>
      <c r="F2811" s="60" t="s">
        <v>3657</v>
      </c>
      <c r="G2811" s="60" t="s">
        <v>0</v>
      </c>
      <c r="H2811" s="89">
        <v>5.26</v>
      </c>
      <c r="I2811" s="68">
        <v>3</v>
      </c>
    </row>
    <row r="2812" spans="1:9" ht="25.5">
      <c r="A2812" s="60" t="s">
        <v>3658</v>
      </c>
      <c r="B2812" s="68">
        <v>10.98</v>
      </c>
      <c r="E2812" s="88"/>
      <c r="F2812" s="60" t="s">
        <v>3659</v>
      </c>
      <c r="G2812" s="60" t="s">
        <v>0</v>
      </c>
      <c r="H2812" s="89">
        <v>7.98</v>
      </c>
      <c r="I2812" s="68">
        <v>3</v>
      </c>
    </row>
    <row r="2813" spans="1:9" ht="25.5">
      <c r="A2813" s="60" t="s">
        <v>3660</v>
      </c>
      <c r="B2813" s="68">
        <v>19.5</v>
      </c>
      <c r="E2813" s="88"/>
      <c r="F2813" s="60" t="s">
        <v>3661</v>
      </c>
      <c r="G2813" s="60" t="s">
        <v>0</v>
      </c>
      <c r="H2813" s="89">
        <v>16.5</v>
      </c>
      <c r="I2813" s="68">
        <v>3</v>
      </c>
    </row>
    <row r="2814" spans="1:9" ht="25.5">
      <c r="A2814" s="60" t="s">
        <v>3662</v>
      </c>
      <c r="B2814" s="68">
        <v>11.81</v>
      </c>
      <c r="E2814" s="88"/>
      <c r="F2814" s="60" t="s">
        <v>3663</v>
      </c>
      <c r="G2814" s="60" t="s">
        <v>0</v>
      </c>
      <c r="H2814" s="89">
        <v>8.81</v>
      </c>
      <c r="I2814" s="68">
        <v>3</v>
      </c>
    </row>
    <row r="2815" spans="1:9" ht="25.5">
      <c r="A2815" s="60" t="s">
        <v>3664</v>
      </c>
      <c r="B2815" s="68">
        <v>10.61</v>
      </c>
      <c r="E2815" s="88"/>
      <c r="F2815" s="60" t="s">
        <v>3665</v>
      </c>
      <c r="G2815" s="60" t="s">
        <v>0</v>
      </c>
      <c r="H2815" s="89">
        <v>7.61</v>
      </c>
      <c r="I2815" s="68">
        <v>3</v>
      </c>
    </row>
    <row r="2816" spans="1:9" ht="25.5">
      <c r="A2816" s="60" t="s">
        <v>3666</v>
      </c>
      <c r="B2816" s="68">
        <v>13.75</v>
      </c>
      <c r="E2816" s="88"/>
      <c r="F2816" s="60" t="s">
        <v>3667</v>
      </c>
      <c r="G2816" s="60" t="s">
        <v>0</v>
      </c>
      <c r="H2816" s="89">
        <v>10.75</v>
      </c>
      <c r="I2816" s="68">
        <v>3</v>
      </c>
    </row>
    <row r="2817" spans="1:9" ht="25.5">
      <c r="A2817" s="60" t="s">
        <v>3668</v>
      </c>
      <c r="B2817" s="68">
        <v>14.22</v>
      </c>
      <c r="E2817" s="88"/>
      <c r="F2817" s="60" t="s">
        <v>3669</v>
      </c>
      <c r="G2817" s="60" t="s">
        <v>0</v>
      </c>
      <c r="H2817" s="89">
        <v>11.22</v>
      </c>
      <c r="I2817" s="68">
        <v>3</v>
      </c>
    </row>
    <row r="2818" spans="1:9" ht="25.5">
      <c r="A2818" s="60" t="s">
        <v>3670</v>
      </c>
      <c r="B2818" s="68">
        <v>15.21</v>
      </c>
      <c r="E2818" s="88"/>
      <c r="F2818" s="60" t="s">
        <v>3671</v>
      </c>
      <c r="G2818" s="60" t="s">
        <v>0</v>
      </c>
      <c r="H2818" s="89">
        <v>12.21</v>
      </c>
      <c r="I2818" s="68">
        <v>3</v>
      </c>
    </row>
    <row r="2819" spans="1:9" ht="25.5">
      <c r="A2819" s="60" t="s">
        <v>3672</v>
      </c>
      <c r="B2819" s="68">
        <v>15.74</v>
      </c>
      <c r="E2819" s="88"/>
      <c r="F2819" s="60" t="s">
        <v>3673</v>
      </c>
      <c r="G2819" s="60" t="s">
        <v>0</v>
      </c>
      <c r="H2819" s="89">
        <v>12.74</v>
      </c>
      <c r="I2819" s="68">
        <v>3</v>
      </c>
    </row>
    <row r="2820" spans="1:9" ht="25.5">
      <c r="A2820" s="60" t="s">
        <v>3674</v>
      </c>
      <c r="B2820" s="68">
        <v>14.21</v>
      </c>
      <c r="E2820" s="88"/>
      <c r="F2820" s="60" t="s">
        <v>3675</v>
      </c>
      <c r="G2820" s="60" t="s">
        <v>0</v>
      </c>
      <c r="H2820" s="89">
        <v>11.21</v>
      </c>
      <c r="I2820" s="68">
        <v>3</v>
      </c>
    </row>
    <row r="2821" spans="1:9" ht="25.5">
      <c r="A2821" s="60" t="s">
        <v>3676</v>
      </c>
      <c r="B2821" s="68">
        <v>12.26</v>
      </c>
      <c r="E2821" s="88"/>
      <c r="F2821" s="60" t="s">
        <v>3677</v>
      </c>
      <c r="G2821" s="60" t="s">
        <v>0</v>
      </c>
      <c r="H2821" s="89">
        <v>9.26</v>
      </c>
      <c r="I2821" s="68">
        <v>3</v>
      </c>
    </row>
    <row r="2822" spans="1:9" ht="25.5">
      <c r="A2822" s="60" t="s">
        <v>3678</v>
      </c>
      <c r="B2822" s="68">
        <v>11.52</v>
      </c>
      <c r="E2822" s="88"/>
      <c r="F2822" s="60" t="s">
        <v>3679</v>
      </c>
      <c r="G2822" s="60" t="s">
        <v>0</v>
      </c>
      <c r="H2822" s="89">
        <v>8.52</v>
      </c>
      <c r="I2822" s="68">
        <v>3</v>
      </c>
    </row>
    <row r="2823" spans="1:9" ht="25.5">
      <c r="A2823" s="60" t="s">
        <v>3680</v>
      </c>
      <c r="B2823" s="68">
        <v>26.48</v>
      </c>
      <c r="E2823" s="88"/>
      <c r="F2823" s="60" t="s">
        <v>10433</v>
      </c>
      <c r="G2823" s="60" t="s">
        <v>0</v>
      </c>
      <c r="H2823" s="89">
        <v>23.48</v>
      </c>
      <c r="I2823" s="68">
        <v>3</v>
      </c>
    </row>
    <row r="2824" spans="1:9" ht="25.5">
      <c r="A2824" s="60" t="s">
        <v>3682</v>
      </c>
      <c r="B2824" s="68">
        <v>13.59</v>
      </c>
      <c r="E2824" s="88"/>
      <c r="F2824" s="60" t="s">
        <v>10434</v>
      </c>
      <c r="G2824" s="60" t="s">
        <v>0</v>
      </c>
      <c r="H2824" s="89">
        <v>10.59</v>
      </c>
      <c r="I2824" s="68">
        <v>3</v>
      </c>
    </row>
    <row r="2825" spans="1:9" ht="25.5">
      <c r="A2825" s="60" t="s">
        <v>3684</v>
      </c>
      <c r="B2825" s="68">
        <v>11.68</v>
      </c>
      <c r="E2825" s="88"/>
      <c r="F2825" s="60" t="s">
        <v>10435</v>
      </c>
      <c r="G2825" s="60" t="s">
        <v>0</v>
      </c>
      <c r="H2825" s="89">
        <v>8.68</v>
      </c>
      <c r="I2825" s="68">
        <v>3</v>
      </c>
    </row>
    <row r="2826" spans="1:9">
      <c r="A2826" s="59" t="s">
        <v>8106</v>
      </c>
      <c r="B2826" s="69"/>
      <c r="E2826" s="84" t="s">
        <v>10436</v>
      </c>
      <c r="F2826" s="85"/>
      <c r="G2826" s="86"/>
      <c r="H2826" s="87"/>
      <c r="I2826" s="87"/>
    </row>
    <row r="2827" spans="1:9" ht="25.5">
      <c r="A2827" s="60" t="s">
        <v>8107</v>
      </c>
      <c r="B2827" s="68">
        <v>22.9</v>
      </c>
      <c r="E2827" s="88"/>
      <c r="F2827" s="60" t="s">
        <v>10437</v>
      </c>
      <c r="G2827" s="60" t="s">
        <v>0</v>
      </c>
      <c r="H2827" s="89">
        <v>15.52</v>
      </c>
      <c r="I2827" s="68">
        <v>7.38</v>
      </c>
    </row>
    <row r="2828" spans="1:9" ht="38.25">
      <c r="A2828" s="60" t="s">
        <v>8108</v>
      </c>
      <c r="B2828" s="68">
        <v>67.41</v>
      </c>
      <c r="E2828" s="88"/>
      <c r="F2828" s="60" t="s">
        <v>10438</v>
      </c>
      <c r="G2828" s="60" t="s">
        <v>0</v>
      </c>
      <c r="H2828" s="89">
        <v>60.03</v>
      </c>
      <c r="I2828" s="68">
        <v>7.38</v>
      </c>
    </row>
    <row r="2829" spans="1:9" ht="38.25">
      <c r="A2829" s="60" t="s">
        <v>8109</v>
      </c>
      <c r="B2829" s="68">
        <v>74.290000000000006</v>
      </c>
      <c r="E2829" s="88"/>
      <c r="F2829" s="60" t="s">
        <v>10439</v>
      </c>
      <c r="G2829" s="60" t="s">
        <v>0</v>
      </c>
      <c r="H2829" s="89">
        <v>66.91</v>
      </c>
      <c r="I2829" s="68">
        <v>7.38</v>
      </c>
    </row>
    <row r="2830" spans="1:9" ht="38.25">
      <c r="A2830" s="60" t="s">
        <v>8110</v>
      </c>
      <c r="B2830" s="68">
        <v>90.72</v>
      </c>
      <c r="E2830" s="88"/>
      <c r="F2830" s="60" t="s">
        <v>10440</v>
      </c>
      <c r="G2830" s="60" t="s">
        <v>0</v>
      </c>
      <c r="H2830" s="89">
        <v>83.34</v>
      </c>
      <c r="I2830" s="68">
        <v>7.38</v>
      </c>
    </row>
    <row r="2831" spans="1:9" ht="38.25">
      <c r="A2831" s="60" t="s">
        <v>8111</v>
      </c>
      <c r="B2831" s="68">
        <v>111.08</v>
      </c>
      <c r="E2831" s="88"/>
      <c r="F2831" s="60" t="s">
        <v>10441</v>
      </c>
      <c r="G2831" s="60" t="s">
        <v>0</v>
      </c>
      <c r="H2831" s="89">
        <v>103.7</v>
      </c>
      <c r="I2831" s="68">
        <v>7.38</v>
      </c>
    </row>
    <row r="2832" spans="1:9" ht="38.25">
      <c r="A2832" s="60" t="s">
        <v>8112</v>
      </c>
      <c r="B2832" s="68">
        <v>299.36</v>
      </c>
      <c r="E2832" s="88"/>
      <c r="F2832" s="60" t="s">
        <v>10442</v>
      </c>
      <c r="G2832" s="60" t="s">
        <v>0</v>
      </c>
      <c r="H2832" s="89">
        <v>291.98</v>
      </c>
      <c r="I2832" s="68">
        <v>7.38</v>
      </c>
    </row>
    <row r="2833" spans="1:9" ht="38.25">
      <c r="A2833" s="60" t="s">
        <v>8113</v>
      </c>
      <c r="B2833" s="68">
        <v>67.89</v>
      </c>
      <c r="E2833" s="88"/>
      <c r="F2833" s="60" t="s">
        <v>10443</v>
      </c>
      <c r="G2833" s="60" t="s">
        <v>0</v>
      </c>
      <c r="H2833" s="89">
        <v>60.51</v>
      </c>
      <c r="I2833" s="68">
        <v>7.38</v>
      </c>
    </row>
    <row r="2834" spans="1:9" ht="38.25">
      <c r="A2834" s="60" t="s">
        <v>8114</v>
      </c>
      <c r="B2834" s="68">
        <v>83.44</v>
      </c>
      <c r="E2834" s="88"/>
      <c r="F2834" s="60" t="s">
        <v>10444</v>
      </c>
      <c r="G2834" s="60" t="s">
        <v>0</v>
      </c>
      <c r="H2834" s="89">
        <v>76.06</v>
      </c>
      <c r="I2834" s="68">
        <v>7.38</v>
      </c>
    </row>
    <row r="2835" spans="1:9" ht="38.25">
      <c r="A2835" s="60" t="s">
        <v>8115</v>
      </c>
      <c r="B2835" s="68">
        <v>86.29</v>
      </c>
      <c r="E2835" s="88"/>
      <c r="F2835" s="60" t="s">
        <v>10445</v>
      </c>
      <c r="G2835" s="60" t="s">
        <v>0</v>
      </c>
      <c r="H2835" s="89">
        <v>78.91</v>
      </c>
      <c r="I2835" s="68">
        <v>7.38</v>
      </c>
    </row>
    <row r="2836" spans="1:9" ht="38.25">
      <c r="A2836" s="60" t="s">
        <v>8116</v>
      </c>
      <c r="B2836" s="68">
        <v>87.54</v>
      </c>
      <c r="E2836" s="88"/>
      <c r="F2836" s="60" t="s">
        <v>10446</v>
      </c>
      <c r="G2836" s="60" t="s">
        <v>0</v>
      </c>
      <c r="H2836" s="89">
        <v>80.16</v>
      </c>
      <c r="I2836" s="68">
        <v>7.38</v>
      </c>
    </row>
    <row r="2837" spans="1:9">
      <c r="A2837" s="59" t="s">
        <v>3686</v>
      </c>
      <c r="B2837" s="69"/>
      <c r="E2837" s="84" t="s">
        <v>10447</v>
      </c>
      <c r="F2837" s="85"/>
      <c r="G2837" s="86"/>
      <c r="H2837" s="87"/>
      <c r="I2837" s="87"/>
    </row>
    <row r="2838" spans="1:9" ht="51">
      <c r="A2838" s="60" t="s">
        <v>3688</v>
      </c>
      <c r="B2838" s="68">
        <v>26.08</v>
      </c>
      <c r="E2838" s="88"/>
      <c r="F2838" s="60" t="s">
        <v>3689</v>
      </c>
      <c r="G2838" s="60" t="s">
        <v>0</v>
      </c>
      <c r="H2838" s="89">
        <v>18.7</v>
      </c>
      <c r="I2838" s="68">
        <v>7.38</v>
      </c>
    </row>
    <row r="2839" spans="1:9" ht="51">
      <c r="A2839" s="60" t="s">
        <v>3690</v>
      </c>
      <c r="B2839" s="68">
        <v>18.559999999999999</v>
      </c>
      <c r="E2839" s="88"/>
      <c r="F2839" s="60" t="s">
        <v>10448</v>
      </c>
      <c r="G2839" s="60" t="s">
        <v>0</v>
      </c>
      <c r="H2839" s="89">
        <v>11.18</v>
      </c>
      <c r="I2839" s="68">
        <v>7.38</v>
      </c>
    </row>
    <row r="2840" spans="1:9" ht="51">
      <c r="A2840" s="60" t="s">
        <v>3692</v>
      </c>
      <c r="B2840" s="68">
        <v>33.950000000000003</v>
      </c>
      <c r="E2840" s="88"/>
      <c r="F2840" s="60" t="s">
        <v>3693</v>
      </c>
      <c r="G2840" s="60" t="s">
        <v>0</v>
      </c>
      <c r="H2840" s="89">
        <v>19.18</v>
      </c>
      <c r="I2840" s="68">
        <v>14.77</v>
      </c>
    </row>
    <row r="2841" spans="1:9" ht="51">
      <c r="A2841" s="60" t="s">
        <v>3694</v>
      </c>
      <c r="B2841" s="68">
        <v>24.82</v>
      </c>
      <c r="E2841" s="88"/>
      <c r="F2841" s="60" t="s">
        <v>10449</v>
      </c>
      <c r="G2841" s="60" t="s">
        <v>0</v>
      </c>
      <c r="H2841" s="89">
        <v>17.440000000000001</v>
      </c>
      <c r="I2841" s="68">
        <v>7.38</v>
      </c>
    </row>
    <row r="2842" spans="1:9" ht="51">
      <c r="A2842" s="60" t="s">
        <v>3696</v>
      </c>
      <c r="B2842" s="68">
        <v>50.27</v>
      </c>
      <c r="E2842" s="88"/>
      <c r="F2842" s="60" t="s">
        <v>10450</v>
      </c>
      <c r="G2842" s="60" t="s">
        <v>0</v>
      </c>
      <c r="H2842" s="89">
        <v>42.89</v>
      </c>
      <c r="I2842" s="68">
        <v>7.38</v>
      </c>
    </row>
    <row r="2843" spans="1:9" ht="51">
      <c r="A2843" s="60" t="s">
        <v>3698</v>
      </c>
      <c r="B2843" s="68">
        <v>35.74</v>
      </c>
      <c r="E2843" s="88"/>
      <c r="F2843" s="60" t="s">
        <v>3699</v>
      </c>
      <c r="G2843" s="60" t="s">
        <v>0</v>
      </c>
      <c r="H2843" s="89">
        <v>20.97</v>
      </c>
      <c r="I2843" s="68">
        <v>14.77</v>
      </c>
    </row>
    <row r="2844" spans="1:9" ht="51">
      <c r="A2844" s="60" t="s">
        <v>3700</v>
      </c>
      <c r="B2844" s="68">
        <v>57.11</v>
      </c>
      <c r="E2844" s="88"/>
      <c r="F2844" s="60" t="s">
        <v>3701</v>
      </c>
      <c r="G2844" s="60" t="s">
        <v>0</v>
      </c>
      <c r="H2844" s="89">
        <v>49.73</v>
      </c>
      <c r="I2844" s="68">
        <v>7.38</v>
      </c>
    </row>
    <row r="2845" spans="1:9" ht="51">
      <c r="A2845" s="60" t="s">
        <v>3702</v>
      </c>
      <c r="B2845" s="68">
        <v>83.28</v>
      </c>
      <c r="E2845" s="88"/>
      <c r="F2845" s="60" t="s">
        <v>3703</v>
      </c>
      <c r="G2845" s="60" t="s">
        <v>0</v>
      </c>
      <c r="H2845" s="89">
        <v>68.510000000000005</v>
      </c>
      <c r="I2845" s="68">
        <v>14.77</v>
      </c>
    </row>
    <row r="2846" spans="1:9" ht="51">
      <c r="A2846" s="60" t="s">
        <v>3704</v>
      </c>
      <c r="B2846" s="68">
        <v>25.51</v>
      </c>
      <c r="E2846" s="88"/>
      <c r="F2846" s="60" t="s">
        <v>3705</v>
      </c>
      <c r="G2846" s="60" t="s">
        <v>0</v>
      </c>
      <c r="H2846" s="89">
        <v>18.13</v>
      </c>
      <c r="I2846" s="68">
        <v>7.38</v>
      </c>
    </row>
    <row r="2847" spans="1:9" ht="51">
      <c r="A2847" s="60" t="s">
        <v>3706</v>
      </c>
      <c r="B2847" s="68">
        <v>26.3</v>
      </c>
      <c r="E2847" s="88"/>
      <c r="F2847" s="60" t="s">
        <v>10451</v>
      </c>
      <c r="G2847" s="60" t="s">
        <v>0</v>
      </c>
      <c r="H2847" s="89">
        <v>18.920000000000002</v>
      </c>
      <c r="I2847" s="68">
        <v>7.38</v>
      </c>
    </row>
    <row r="2848" spans="1:9" ht="51">
      <c r="A2848" s="60" t="s">
        <v>3708</v>
      </c>
      <c r="B2848" s="68">
        <v>39.909999999999997</v>
      </c>
      <c r="E2848" s="88"/>
      <c r="F2848" s="60" t="s">
        <v>10452</v>
      </c>
      <c r="G2848" s="60" t="s">
        <v>0</v>
      </c>
      <c r="H2848" s="89">
        <v>25.14</v>
      </c>
      <c r="I2848" s="68">
        <v>14.77</v>
      </c>
    </row>
    <row r="2849" spans="1:9" ht="51">
      <c r="A2849" s="60" t="s">
        <v>3710</v>
      </c>
      <c r="B2849" s="68">
        <v>37.270000000000003</v>
      </c>
      <c r="E2849" s="88"/>
      <c r="F2849" s="60" t="s">
        <v>10453</v>
      </c>
      <c r="G2849" s="60" t="s">
        <v>0</v>
      </c>
      <c r="H2849" s="89">
        <v>22.5</v>
      </c>
      <c r="I2849" s="68">
        <v>14.77</v>
      </c>
    </row>
    <row r="2850" spans="1:9" ht="51">
      <c r="A2850" s="60" t="s">
        <v>3712</v>
      </c>
      <c r="B2850" s="68">
        <v>71.28</v>
      </c>
      <c r="E2850" s="88"/>
      <c r="F2850" s="60" t="s">
        <v>10454</v>
      </c>
      <c r="G2850" s="60" t="s">
        <v>0</v>
      </c>
      <c r="H2850" s="89">
        <v>56.51</v>
      </c>
      <c r="I2850" s="68">
        <v>14.77</v>
      </c>
    </row>
    <row r="2851" spans="1:9">
      <c r="A2851" s="59" t="s">
        <v>8117</v>
      </c>
      <c r="B2851" s="69"/>
      <c r="E2851" s="84" t="s">
        <v>10455</v>
      </c>
      <c r="F2851" s="85"/>
      <c r="G2851" s="86"/>
      <c r="H2851" s="87"/>
      <c r="I2851" s="87"/>
    </row>
    <row r="2852" spans="1:9" ht="25.5">
      <c r="A2852" s="60" t="s">
        <v>8118</v>
      </c>
      <c r="B2852" s="68">
        <v>86.79</v>
      </c>
      <c r="E2852" s="88"/>
      <c r="F2852" s="60" t="s">
        <v>10456</v>
      </c>
      <c r="G2852" s="60" t="s">
        <v>0</v>
      </c>
      <c r="H2852" s="89">
        <v>34.86</v>
      </c>
      <c r="I2852" s="68">
        <v>51.93</v>
      </c>
    </row>
    <row r="2853" spans="1:9" ht="25.5">
      <c r="A2853" s="60" t="s">
        <v>8119</v>
      </c>
      <c r="B2853" s="68">
        <v>412.53</v>
      </c>
      <c r="E2853" s="88"/>
      <c r="F2853" s="60" t="s">
        <v>10457</v>
      </c>
      <c r="G2853" s="60" t="s">
        <v>0</v>
      </c>
      <c r="H2853" s="89">
        <v>360.6</v>
      </c>
      <c r="I2853" s="68">
        <v>51.93</v>
      </c>
    </row>
    <row r="2854" spans="1:9" ht="25.5">
      <c r="A2854" s="60" t="s">
        <v>8120</v>
      </c>
      <c r="B2854" s="68">
        <v>276.98</v>
      </c>
      <c r="E2854" s="88"/>
      <c r="F2854" s="60" t="s">
        <v>10458</v>
      </c>
      <c r="G2854" s="60" t="s">
        <v>0</v>
      </c>
      <c r="H2854" s="89">
        <v>225.05</v>
      </c>
      <c r="I2854" s="68">
        <v>51.93</v>
      </c>
    </row>
    <row r="2855" spans="1:9" ht="25.5">
      <c r="A2855" s="60" t="s">
        <v>8121</v>
      </c>
      <c r="B2855" s="68">
        <v>1236.99</v>
      </c>
      <c r="E2855" s="88"/>
      <c r="F2855" s="60" t="s">
        <v>10459</v>
      </c>
      <c r="G2855" s="60" t="s">
        <v>0</v>
      </c>
      <c r="H2855" s="89">
        <v>1011.53</v>
      </c>
      <c r="I2855" s="68">
        <v>225.46</v>
      </c>
    </row>
    <row r="2856" spans="1:9" ht="25.5">
      <c r="A2856" s="60" t="s">
        <v>8122</v>
      </c>
      <c r="B2856" s="68">
        <v>1619.23</v>
      </c>
      <c r="E2856" s="88"/>
      <c r="F2856" s="60" t="s">
        <v>10460</v>
      </c>
      <c r="G2856" s="60" t="s">
        <v>0</v>
      </c>
      <c r="H2856" s="89">
        <v>1393.77</v>
      </c>
      <c r="I2856" s="68">
        <v>225.46</v>
      </c>
    </row>
    <row r="2857" spans="1:9" ht="25.5">
      <c r="A2857" s="60" t="s">
        <v>8123</v>
      </c>
      <c r="B2857" s="68">
        <v>1351.57</v>
      </c>
      <c r="E2857" s="88"/>
      <c r="F2857" s="60" t="s">
        <v>10461</v>
      </c>
      <c r="G2857" s="60" t="s">
        <v>0</v>
      </c>
      <c r="H2857" s="89">
        <v>1126.1099999999999</v>
      </c>
      <c r="I2857" s="68">
        <v>225.46</v>
      </c>
    </row>
    <row r="2858" spans="1:9" ht="25.5">
      <c r="A2858" s="60" t="s">
        <v>8124</v>
      </c>
      <c r="B2858" s="68">
        <v>1578.31</v>
      </c>
      <c r="E2858" s="88"/>
      <c r="F2858" s="60" t="s">
        <v>10462</v>
      </c>
      <c r="G2858" s="60" t="s">
        <v>0</v>
      </c>
      <c r="H2858" s="89">
        <v>1352.85</v>
      </c>
      <c r="I2858" s="68">
        <v>225.46</v>
      </c>
    </row>
    <row r="2859" spans="1:9" ht="25.5">
      <c r="A2859" s="60" t="s">
        <v>8125</v>
      </c>
      <c r="B2859" s="68">
        <v>3272.06</v>
      </c>
      <c r="E2859" s="88"/>
      <c r="F2859" s="60" t="s">
        <v>10463</v>
      </c>
      <c r="G2859" s="60" t="s">
        <v>0</v>
      </c>
      <c r="H2859" s="89">
        <v>3188.64</v>
      </c>
      <c r="I2859" s="68">
        <v>83.42</v>
      </c>
    </row>
    <row r="2860" spans="1:9" ht="25.5">
      <c r="A2860" s="60" t="s">
        <v>8126</v>
      </c>
      <c r="B2860" s="68">
        <v>1468.71</v>
      </c>
      <c r="E2860" s="88"/>
      <c r="F2860" s="60" t="s">
        <v>10464</v>
      </c>
      <c r="G2860" s="60" t="s">
        <v>0</v>
      </c>
      <c r="H2860" s="89">
        <v>1385.29</v>
      </c>
      <c r="I2860" s="68">
        <v>83.42</v>
      </c>
    </row>
    <row r="2861" spans="1:9" ht="25.5">
      <c r="A2861" s="60" t="s">
        <v>8127</v>
      </c>
      <c r="B2861" s="68">
        <v>1185.04</v>
      </c>
      <c r="E2861" s="88"/>
      <c r="F2861" s="60" t="s">
        <v>10465</v>
      </c>
      <c r="G2861" s="60" t="s">
        <v>0</v>
      </c>
      <c r="H2861" s="89">
        <v>1101.6199999999999</v>
      </c>
      <c r="I2861" s="68">
        <v>83.42</v>
      </c>
    </row>
    <row r="2862" spans="1:9" ht="25.5">
      <c r="A2862" s="60" t="s">
        <v>8128</v>
      </c>
      <c r="B2862" s="68">
        <v>1315.78</v>
      </c>
      <c r="E2862" s="88"/>
      <c r="F2862" s="60" t="s">
        <v>10466</v>
      </c>
      <c r="G2862" s="60" t="s">
        <v>0</v>
      </c>
      <c r="H2862" s="89">
        <v>1232.3599999999999</v>
      </c>
      <c r="I2862" s="68">
        <v>83.42</v>
      </c>
    </row>
    <row r="2863" spans="1:9" ht="38.25">
      <c r="A2863" s="60" t="s">
        <v>8129</v>
      </c>
      <c r="B2863" s="68">
        <v>400.19</v>
      </c>
      <c r="E2863" s="88"/>
      <c r="F2863" s="60" t="s">
        <v>10467</v>
      </c>
      <c r="G2863" s="60" t="s">
        <v>0</v>
      </c>
      <c r="H2863" s="89">
        <v>346.4</v>
      </c>
      <c r="I2863" s="68">
        <v>53.79</v>
      </c>
    </row>
    <row r="2864" spans="1:9" ht="38.25">
      <c r="A2864" s="60" t="s">
        <v>8130</v>
      </c>
      <c r="B2864" s="68">
        <v>463.43</v>
      </c>
      <c r="E2864" s="88"/>
      <c r="F2864" s="60" t="s">
        <v>10468</v>
      </c>
      <c r="G2864" s="60" t="s">
        <v>0</v>
      </c>
      <c r="H2864" s="89">
        <v>409.64</v>
      </c>
      <c r="I2864" s="68">
        <v>53.79</v>
      </c>
    </row>
    <row r="2865" spans="1:9" ht="25.5">
      <c r="A2865" s="60" t="s">
        <v>8131</v>
      </c>
      <c r="B2865" s="68">
        <v>2053.52</v>
      </c>
      <c r="E2865" s="88"/>
      <c r="F2865" s="60" t="s">
        <v>10469</v>
      </c>
      <c r="G2865" s="60" t="s">
        <v>0</v>
      </c>
      <c r="H2865" s="89">
        <v>1970.1</v>
      </c>
      <c r="I2865" s="68">
        <v>83.42</v>
      </c>
    </row>
    <row r="2866" spans="1:9" ht="25.5">
      <c r="A2866" s="60" t="s">
        <v>8132</v>
      </c>
      <c r="B2866" s="68">
        <v>910.74</v>
      </c>
      <c r="E2866" s="88"/>
      <c r="F2866" s="60" t="s">
        <v>10470</v>
      </c>
      <c r="G2866" s="60" t="s">
        <v>0</v>
      </c>
      <c r="H2866" s="89">
        <v>827.32</v>
      </c>
      <c r="I2866" s="68">
        <v>83.42</v>
      </c>
    </row>
    <row r="2867" spans="1:9" ht="25.5">
      <c r="A2867" s="60" t="s">
        <v>8133</v>
      </c>
      <c r="B2867" s="68">
        <v>475.61</v>
      </c>
      <c r="E2867" s="88"/>
      <c r="F2867" s="60" t="s">
        <v>10471</v>
      </c>
      <c r="G2867" s="60" t="s">
        <v>0</v>
      </c>
      <c r="H2867" s="89">
        <v>421.82</v>
      </c>
      <c r="I2867" s="68">
        <v>53.79</v>
      </c>
    </row>
    <row r="2868" spans="1:9" ht="38.25">
      <c r="A2868" s="60" t="s">
        <v>8134</v>
      </c>
      <c r="B2868" s="68">
        <v>1886.24</v>
      </c>
      <c r="E2868" s="88"/>
      <c r="F2868" s="60" t="s">
        <v>10472</v>
      </c>
      <c r="G2868" s="60" t="s">
        <v>0</v>
      </c>
      <c r="H2868" s="89">
        <v>1660.78</v>
      </c>
      <c r="I2868" s="68">
        <v>225.46</v>
      </c>
    </row>
    <row r="2869" spans="1:9" ht="25.5">
      <c r="A2869" s="60" t="s">
        <v>8135</v>
      </c>
      <c r="B2869" s="68">
        <v>1247.79</v>
      </c>
      <c r="E2869" s="88"/>
      <c r="F2869" s="60" t="s">
        <v>10473</v>
      </c>
      <c r="G2869" s="60" t="s">
        <v>0</v>
      </c>
      <c r="H2869" s="89">
        <v>873.86</v>
      </c>
      <c r="I2869" s="68">
        <v>373.93</v>
      </c>
    </row>
    <row r="2870" spans="1:9" ht="25.5">
      <c r="A2870" s="60" t="s">
        <v>8136</v>
      </c>
      <c r="B2870" s="68">
        <v>775.41</v>
      </c>
      <c r="E2870" s="88"/>
      <c r="F2870" s="60" t="s">
        <v>10474</v>
      </c>
      <c r="G2870" s="60" t="s">
        <v>0</v>
      </c>
      <c r="H2870" s="89">
        <v>691.99</v>
      </c>
      <c r="I2870" s="68">
        <v>83.42</v>
      </c>
    </row>
    <row r="2871" spans="1:9">
      <c r="A2871" s="59" t="s">
        <v>3714</v>
      </c>
      <c r="B2871" s="69"/>
      <c r="E2871" s="84" t="s">
        <v>3715</v>
      </c>
      <c r="F2871" s="85"/>
      <c r="G2871" s="86"/>
      <c r="H2871" s="87"/>
      <c r="I2871" s="87"/>
    </row>
    <row r="2872" spans="1:9" ht="25.5">
      <c r="A2872" s="60" t="s">
        <v>3716</v>
      </c>
      <c r="B2872" s="68">
        <v>454.69</v>
      </c>
      <c r="E2872" s="88"/>
      <c r="F2872" s="60" t="s">
        <v>3717</v>
      </c>
      <c r="G2872" s="60" t="s">
        <v>0</v>
      </c>
      <c r="H2872" s="89">
        <v>428.72</v>
      </c>
      <c r="I2872" s="68">
        <v>25.97</v>
      </c>
    </row>
    <row r="2873" spans="1:9" ht="25.5">
      <c r="A2873" s="60" t="s">
        <v>3718</v>
      </c>
      <c r="B2873" s="68">
        <v>125.02</v>
      </c>
      <c r="E2873" s="88"/>
      <c r="F2873" s="60" t="s">
        <v>3719</v>
      </c>
      <c r="G2873" s="60" t="s">
        <v>0</v>
      </c>
      <c r="H2873" s="89">
        <v>113.94</v>
      </c>
      <c r="I2873" s="68">
        <v>11.08</v>
      </c>
    </row>
    <row r="2874" spans="1:9" ht="25.5">
      <c r="A2874" s="60" t="s">
        <v>3720</v>
      </c>
      <c r="B2874" s="68">
        <v>328.03</v>
      </c>
      <c r="E2874" s="88"/>
      <c r="F2874" s="60" t="s">
        <v>3721</v>
      </c>
      <c r="G2874" s="60" t="s">
        <v>0</v>
      </c>
      <c r="H2874" s="89">
        <v>302.06</v>
      </c>
      <c r="I2874" s="68">
        <v>25.97</v>
      </c>
    </row>
    <row r="2875" spans="1:9" ht="25.5">
      <c r="A2875" s="60" t="s">
        <v>3722</v>
      </c>
      <c r="B2875" s="68">
        <v>285.20999999999998</v>
      </c>
      <c r="E2875" s="88"/>
      <c r="F2875" s="60" t="s">
        <v>3723</v>
      </c>
      <c r="G2875" s="60" t="s">
        <v>0</v>
      </c>
      <c r="H2875" s="89">
        <v>259.24</v>
      </c>
      <c r="I2875" s="68">
        <v>25.97</v>
      </c>
    </row>
    <row r="2876" spans="1:9" ht="25.5">
      <c r="A2876" s="60" t="s">
        <v>3724</v>
      </c>
      <c r="B2876" s="68">
        <v>196</v>
      </c>
      <c r="E2876" s="88"/>
      <c r="F2876" s="60" t="s">
        <v>3725</v>
      </c>
      <c r="G2876" s="60" t="s">
        <v>0</v>
      </c>
      <c r="H2876" s="89">
        <v>170.03</v>
      </c>
      <c r="I2876" s="68">
        <v>25.97</v>
      </c>
    </row>
    <row r="2877" spans="1:9" ht="38.25">
      <c r="A2877" s="60" t="s">
        <v>3726</v>
      </c>
      <c r="B2877" s="68">
        <v>446.73</v>
      </c>
      <c r="E2877" s="88"/>
      <c r="F2877" s="60" t="s">
        <v>3727</v>
      </c>
      <c r="G2877" s="60" t="s">
        <v>0</v>
      </c>
      <c r="H2877" s="89">
        <v>420.76</v>
      </c>
      <c r="I2877" s="68">
        <v>25.97</v>
      </c>
    </row>
    <row r="2878" spans="1:9" ht="25.5">
      <c r="A2878" s="60" t="s">
        <v>3728</v>
      </c>
      <c r="B2878" s="68">
        <v>67.91</v>
      </c>
      <c r="E2878" s="88"/>
      <c r="F2878" s="60" t="s">
        <v>3729</v>
      </c>
      <c r="G2878" s="60" t="s">
        <v>0</v>
      </c>
      <c r="H2878" s="89">
        <v>56.83</v>
      </c>
      <c r="I2878" s="68">
        <v>11.08</v>
      </c>
    </row>
    <row r="2879" spans="1:9" ht="25.5">
      <c r="A2879" s="60" t="s">
        <v>3730</v>
      </c>
      <c r="B2879" s="68">
        <v>83.16</v>
      </c>
      <c r="E2879" s="88"/>
      <c r="F2879" s="60" t="s">
        <v>3731</v>
      </c>
      <c r="G2879" s="60" t="s">
        <v>0</v>
      </c>
      <c r="H2879" s="89">
        <v>72.08</v>
      </c>
      <c r="I2879" s="68">
        <v>11.08</v>
      </c>
    </row>
    <row r="2880" spans="1:9" ht="25.5">
      <c r="A2880" s="60" t="s">
        <v>3732</v>
      </c>
      <c r="B2880" s="68">
        <v>98.53</v>
      </c>
      <c r="E2880" s="88"/>
      <c r="F2880" s="60" t="s">
        <v>3733</v>
      </c>
      <c r="G2880" s="60" t="s">
        <v>0</v>
      </c>
      <c r="H2880" s="89">
        <v>87.45</v>
      </c>
      <c r="I2880" s="68">
        <v>11.08</v>
      </c>
    </row>
    <row r="2881" spans="1:9" ht="25.5">
      <c r="A2881" s="60" t="s">
        <v>3734</v>
      </c>
      <c r="B2881" s="68">
        <v>117.78</v>
      </c>
      <c r="E2881" s="88"/>
      <c r="F2881" s="60" t="s">
        <v>3735</v>
      </c>
      <c r="G2881" s="60" t="s">
        <v>0</v>
      </c>
      <c r="H2881" s="89">
        <v>106.7</v>
      </c>
      <c r="I2881" s="68">
        <v>11.08</v>
      </c>
    </row>
    <row r="2882" spans="1:9" ht="25.5">
      <c r="A2882" s="60" t="s">
        <v>10475</v>
      </c>
      <c r="B2882" s="68">
        <v>1106.92</v>
      </c>
      <c r="E2882" s="88"/>
      <c r="F2882" s="60" t="s">
        <v>10476</v>
      </c>
      <c r="G2882" s="60" t="s">
        <v>0</v>
      </c>
      <c r="H2882" s="89">
        <v>1080.95</v>
      </c>
      <c r="I2882" s="68">
        <v>25.97</v>
      </c>
    </row>
    <row r="2883" spans="1:9" ht="38.25">
      <c r="A2883" s="60" t="s">
        <v>10477</v>
      </c>
      <c r="B2883" s="68">
        <v>852.47</v>
      </c>
      <c r="E2883" s="88"/>
      <c r="F2883" s="60" t="s">
        <v>10478</v>
      </c>
      <c r="G2883" s="60" t="s">
        <v>0</v>
      </c>
      <c r="H2883" s="89">
        <v>826.5</v>
      </c>
      <c r="I2883" s="68">
        <v>25.97</v>
      </c>
    </row>
    <row r="2884" spans="1:9" ht="25.5">
      <c r="A2884" s="60" t="s">
        <v>10479</v>
      </c>
      <c r="B2884" s="68">
        <v>805</v>
      </c>
      <c r="E2884" s="88"/>
      <c r="F2884" s="60" t="s">
        <v>10480</v>
      </c>
      <c r="G2884" s="60" t="s">
        <v>0</v>
      </c>
      <c r="H2884" s="89">
        <v>779.03</v>
      </c>
      <c r="I2884" s="68">
        <v>25.97</v>
      </c>
    </row>
    <row r="2885" spans="1:9">
      <c r="A2885" s="59" t="s">
        <v>3736</v>
      </c>
      <c r="B2885" s="69"/>
      <c r="E2885" s="84" t="s">
        <v>3737</v>
      </c>
      <c r="F2885" s="85"/>
      <c r="G2885" s="86"/>
      <c r="H2885" s="87"/>
      <c r="I2885" s="87"/>
    </row>
    <row r="2886" spans="1:9" ht="38.25">
      <c r="A2886" s="60" t="s">
        <v>3738</v>
      </c>
      <c r="B2886" s="68">
        <v>681.65</v>
      </c>
      <c r="E2886" s="88"/>
      <c r="F2886" s="60" t="s">
        <v>10481</v>
      </c>
      <c r="G2886" s="60" t="s">
        <v>0</v>
      </c>
      <c r="H2886" s="89">
        <v>663.18</v>
      </c>
      <c r="I2886" s="68">
        <v>18.47</v>
      </c>
    </row>
    <row r="2887" spans="1:9" ht="38.25">
      <c r="A2887" s="60" t="s">
        <v>3740</v>
      </c>
      <c r="B2887" s="68">
        <v>794.67</v>
      </c>
      <c r="E2887" s="88"/>
      <c r="F2887" s="60" t="s">
        <v>10482</v>
      </c>
      <c r="G2887" s="60" t="s">
        <v>0</v>
      </c>
      <c r="H2887" s="89">
        <v>776.2</v>
      </c>
      <c r="I2887" s="68">
        <v>18.47</v>
      </c>
    </row>
    <row r="2888" spans="1:9" ht="38.25">
      <c r="A2888" s="60" t="s">
        <v>3742</v>
      </c>
      <c r="B2888" s="68">
        <v>362.51</v>
      </c>
      <c r="E2888" s="88"/>
      <c r="F2888" s="60" t="s">
        <v>10483</v>
      </c>
      <c r="G2888" s="60" t="s">
        <v>0</v>
      </c>
      <c r="H2888" s="89">
        <v>344.04</v>
      </c>
      <c r="I2888" s="68">
        <v>18.47</v>
      </c>
    </row>
    <row r="2889" spans="1:9" ht="38.25">
      <c r="A2889" s="60" t="s">
        <v>3744</v>
      </c>
      <c r="B2889" s="68">
        <v>312.08999999999997</v>
      </c>
      <c r="E2889" s="88"/>
      <c r="F2889" s="60" t="s">
        <v>10484</v>
      </c>
      <c r="G2889" s="60" t="s">
        <v>0</v>
      </c>
      <c r="H2889" s="89">
        <v>293.62</v>
      </c>
      <c r="I2889" s="68">
        <v>18.47</v>
      </c>
    </row>
    <row r="2890" spans="1:9" ht="38.25">
      <c r="A2890" s="60" t="s">
        <v>3746</v>
      </c>
      <c r="B2890" s="68">
        <v>365.7</v>
      </c>
      <c r="E2890" s="88"/>
      <c r="F2890" s="60" t="s">
        <v>10485</v>
      </c>
      <c r="G2890" s="60" t="s">
        <v>0</v>
      </c>
      <c r="H2890" s="89">
        <v>347.23</v>
      </c>
      <c r="I2890" s="68">
        <v>18.47</v>
      </c>
    </row>
    <row r="2891" spans="1:9" ht="38.25">
      <c r="A2891" s="60" t="s">
        <v>3748</v>
      </c>
      <c r="B2891" s="68">
        <v>259.98</v>
      </c>
      <c r="E2891" s="88"/>
      <c r="F2891" s="60" t="s">
        <v>10486</v>
      </c>
      <c r="G2891" s="60" t="s">
        <v>0</v>
      </c>
      <c r="H2891" s="89">
        <v>241.51</v>
      </c>
      <c r="I2891" s="68">
        <v>18.47</v>
      </c>
    </row>
    <row r="2892" spans="1:9" ht="25.5">
      <c r="A2892" s="60" t="s">
        <v>3750</v>
      </c>
      <c r="B2892" s="68">
        <v>324.12</v>
      </c>
      <c r="E2892" s="88"/>
      <c r="F2892" s="60" t="s">
        <v>3751</v>
      </c>
      <c r="G2892" s="60" t="s">
        <v>0</v>
      </c>
      <c r="H2892" s="89">
        <v>305.64999999999998</v>
      </c>
      <c r="I2892" s="68">
        <v>18.47</v>
      </c>
    </row>
    <row r="2893" spans="1:9" ht="38.25">
      <c r="A2893" s="60" t="s">
        <v>3752</v>
      </c>
      <c r="B2893" s="68">
        <v>318.52</v>
      </c>
      <c r="E2893" s="88"/>
      <c r="F2893" s="60" t="s">
        <v>10487</v>
      </c>
      <c r="G2893" s="60" t="s">
        <v>0</v>
      </c>
      <c r="H2893" s="89">
        <v>300.05</v>
      </c>
      <c r="I2893" s="68">
        <v>18.47</v>
      </c>
    </row>
    <row r="2894" spans="1:9">
      <c r="A2894" s="59" t="s">
        <v>8137</v>
      </c>
      <c r="B2894" s="69"/>
      <c r="E2894" s="84" t="s">
        <v>10488</v>
      </c>
      <c r="F2894" s="85"/>
      <c r="G2894" s="86"/>
      <c r="H2894" s="87"/>
      <c r="I2894" s="87"/>
    </row>
    <row r="2895" spans="1:9" ht="25.5">
      <c r="A2895" s="60" t="s">
        <v>8138</v>
      </c>
      <c r="B2895" s="68">
        <v>169.62</v>
      </c>
      <c r="E2895" s="88"/>
      <c r="F2895" s="60" t="s">
        <v>10489</v>
      </c>
      <c r="G2895" s="60" t="s">
        <v>0</v>
      </c>
      <c r="H2895" s="89">
        <v>154.85</v>
      </c>
      <c r="I2895" s="68">
        <v>14.77</v>
      </c>
    </row>
    <row r="2896" spans="1:9" ht="38.25">
      <c r="A2896" s="60" t="s">
        <v>8139</v>
      </c>
      <c r="B2896" s="68">
        <v>129.25</v>
      </c>
      <c r="E2896" s="88"/>
      <c r="F2896" s="60" t="s">
        <v>10490</v>
      </c>
      <c r="G2896" s="60" t="s">
        <v>0</v>
      </c>
      <c r="H2896" s="89">
        <v>114.48</v>
      </c>
      <c r="I2896" s="68">
        <v>14.77</v>
      </c>
    </row>
    <row r="2897" spans="1:9" ht="38.25">
      <c r="A2897" s="60" t="s">
        <v>8140</v>
      </c>
      <c r="B2897" s="68">
        <v>149.1</v>
      </c>
      <c r="E2897" s="88"/>
      <c r="F2897" s="60" t="s">
        <v>10491</v>
      </c>
      <c r="G2897" s="60" t="s">
        <v>0</v>
      </c>
      <c r="H2897" s="89">
        <v>134.33000000000001</v>
      </c>
      <c r="I2897" s="68">
        <v>14.77</v>
      </c>
    </row>
    <row r="2898" spans="1:9" ht="38.25">
      <c r="A2898" s="60" t="s">
        <v>8141</v>
      </c>
      <c r="B2898" s="68">
        <v>157.82</v>
      </c>
      <c r="E2898" s="88"/>
      <c r="F2898" s="60" t="s">
        <v>10492</v>
      </c>
      <c r="G2898" s="60" t="s">
        <v>0</v>
      </c>
      <c r="H2898" s="89">
        <v>143.05000000000001</v>
      </c>
      <c r="I2898" s="68">
        <v>14.77</v>
      </c>
    </row>
    <row r="2899" spans="1:9" ht="38.25">
      <c r="A2899" s="60" t="s">
        <v>8142</v>
      </c>
      <c r="B2899" s="68">
        <v>79.290000000000006</v>
      </c>
      <c r="E2899" s="88"/>
      <c r="F2899" s="60" t="s">
        <v>10493</v>
      </c>
      <c r="G2899" s="60" t="s">
        <v>0</v>
      </c>
      <c r="H2899" s="89">
        <v>64.52</v>
      </c>
      <c r="I2899" s="68">
        <v>14.77</v>
      </c>
    </row>
    <row r="2900" spans="1:9">
      <c r="A2900" s="59" t="s">
        <v>8143</v>
      </c>
      <c r="B2900" s="69"/>
      <c r="E2900" s="84" t="s">
        <v>10494</v>
      </c>
      <c r="F2900" s="85"/>
      <c r="G2900" s="86"/>
      <c r="H2900" s="87"/>
      <c r="I2900" s="87"/>
    </row>
    <row r="2901" spans="1:9" ht="51">
      <c r="A2901" s="60" t="s">
        <v>8144</v>
      </c>
      <c r="B2901" s="68">
        <v>142.44999999999999</v>
      </c>
      <c r="E2901" s="88"/>
      <c r="F2901" s="60" t="s">
        <v>10495</v>
      </c>
      <c r="G2901" s="60" t="s">
        <v>0</v>
      </c>
      <c r="H2901" s="89">
        <v>127.68</v>
      </c>
      <c r="I2901" s="68">
        <v>14.77</v>
      </c>
    </row>
    <row r="2902" spans="1:9" ht="51">
      <c r="A2902" s="60" t="s">
        <v>8145</v>
      </c>
      <c r="B2902" s="68">
        <v>68.14</v>
      </c>
      <c r="E2902" s="88"/>
      <c r="F2902" s="60" t="s">
        <v>10496</v>
      </c>
      <c r="G2902" s="60" t="s">
        <v>0</v>
      </c>
      <c r="H2902" s="89">
        <v>53.37</v>
      </c>
      <c r="I2902" s="68">
        <v>14.77</v>
      </c>
    </row>
    <row r="2903" spans="1:9" ht="38.25">
      <c r="A2903" s="60" t="s">
        <v>8146</v>
      </c>
      <c r="B2903" s="68">
        <v>58.32</v>
      </c>
      <c r="E2903" s="88"/>
      <c r="F2903" s="60" t="s">
        <v>10497</v>
      </c>
      <c r="G2903" s="60" t="s">
        <v>0</v>
      </c>
      <c r="H2903" s="89">
        <v>43.55</v>
      </c>
      <c r="I2903" s="68">
        <v>14.77</v>
      </c>
    </row>
    <row r="2904" spans="1:9" ht="38.25">
      <c r="A2904" s="60" t="s">
        <v>8147</v>
      </c>
      <c r="B2904" s="68">
        <v>69.430000000000007</v>
      </c>
      <c r="E2904" s="88"/>
      <c r="F2904" s="60" t="s">
        <v>10498</v>
      </c>
      <c r="G2904" s="60" t="s">
        <v>0</v>
      </c>
      <c r="H2904" s="89">
        <v>54.66</v>
      </c>
      <c r="I2904" s="68">
        <v>14.77</v>
      </c>
    </row>
    <row r="2905" spans="1:9" ht="51">
      <c r="A2905" s="60" t="s">
        <v>8148</v>
      </c>
      <c r="B2905" s="68">
        <v>192.2</v>
      </c>
      <c r="E2905" s="88"/>
      <c r="F2905" s="60" t="s">
        <v>10499</v>
      </c>
      <c r="G2905" s="60" t="s">
        <v>0</v>
      </c>
      <c r="H2905" s="89">
        <v>177.43</v>
      </c>
      <c r="I2905" s="68">
        <v>14.77</v>
      </c>
    </row>
    <row r="2906" spans="1:9" ht="38.25">
      <c r="A2906" s="60" t="s">
        <v>8149</v>
      </c>
      <c r="B2906" s="68">
        <v>122.55</v>
      </c>
      <c r="E2906" s="88"/>
      <c r="F2906" s="60" t="s">
        <v>10500</v>
      </c>
      <c r="G2906" s="60" t="s">
        <v>0</v>
      </c>
      <c r="H2906" s="89">
        <v>107.78</v>
      </c>
      <c r="I2906" s="68">
        <v>14.77</v>
      </c>
    </row>
    <row r="2907" spans="1:9" ht="51">
      <c r="A2907" s="60" t="s">
        <v>8150</v>
      </c>
      <c r="B2907" s="68">
        <v>147.34</v>
      </c>
      <c r="E2907" s="88"/>
      <c r="F2907" s="60" t="s">
        <v>10501</v>
      </c>
      <c r="G2907" s="60" t="s">
        <v>0</v>
      </c>
      <c r="H2907" s="89">
        <v>132.57</v>
      </c>
      <c r="I2907" s="68">
        <v>14.77</v>
      </c>
    </row>
    <row r="2908" spans="1:9" ht="38.25">
      <c r="A2908" s="60" t="s">
        <v>8151</v>
      </c>
      <c r="B2908" s="68">
        <v>342.96</v>
      </c>
      <c r="E2908" s="88"/>
      <c r="F2908" s="60" t="s">
        <v>10502</v>
      </c>
      <c r="G2908" s="60" t="s">
        <v>0</v>
      </c>
      <c r="H2908" s="89">
        <v>331.88</v>
      </c>
      <c r="I2908" s="68">
        <v>11.08</v>
      </c>
    </row>
    <row r="2909" spans="1:9" ht="38.25">
      <c r="A2909" s="60" t="s">
        <v>8152</v>
      </c>
      <c r="B2909" s="68">
        <v>75.38</v>
      </c>
      <c r="E2909" s="88"/>
      <c r="F2909" s="60" t="s">
        <v>10503</v>
      </c>
      <c r="G2909" s="60" t="s">
        <v>0</v>
      </c>
      <c r="H2909" s="89">
        <v>56.91</v>
      </c>
      <c r="I2909" s="68">
        <v>18.47</v>
      </c>
    </row>
    <row r="2910" spans="1:9" ht="51">
      <c r="A2910" s="60" t="s">
        <v>8153</v>
      </c>
      <c r="B2910" s="68">
        <v>117.81</v>
      </c>
      <c r="E2910" s="88"/>
      <c r="F2910" s="60" t="s">
        <v>10504</v>
      </c>
      <c r="G2910" s="60" t="s">
        <v>0</v>
      </c>
      <c r="H2910" s="89">
        <v>103.04</v>
      </c>
      <c r="I2910" s="68">
        <v>14.77</v>
      </c>
    </row>
    <row r="2911" spans="1:9" ht="38.25">
      <c r="A2911" s="60" t="s">
        <v>8154</v>
      </c>
      <c r="B2911" s="68">
        <v>87.75</v>
      </c>
      <c r="E2911" s="88"/>
      <c r="F2911" s="60" t="s">
        <v>10505</v>
      </c>
      <c r="G2911" s="60" t="s">
        <v>0</v>
      </c>
      <c r="H2911" s="89">
        <v>72.98</v>
      </c>
      <c r="I2911" s="68">
        <v>14.77</v>
      </c>
    </row>
    <row r="2912" spans="1:9" ht="51">
      <c r="A2912" s="60" t="s">
        <v>8155</v>
      </c>
      <c r="B2912" s="68">
        <v>102.14</v>
      </c>
      <c r="E2912" s="88"/>
      <c r="F2912" s="60" t="s">
        <v>10506</v>
      </c>
      <c r="G2912" s="60" t="s">
        <v>0</v>
      </c>
      <c r="H2912" s="89">
        <v>87.37</v>
      </c>
      <c r="I2912" s="68">
        <v>14.77</v>
      </c>
    </row>
    <row r="2913" spans="1:9" ht="51">
      <c r="A2913" s="60" t="s">
        <v>8156</v>
      </c>
      <c r="B2913" s="68">
        <v>101.29</v>
      </c>
      <c r="E2913" s="88"/>
      <c r="F2913" s="60" t="s">
        <v>10507</v>
      </c>
      <c r="G2913" s="60" t="s">
        <v>0</v>
      </c>
      <c r="H2913" s="89">
        <v>86.52</v>
      </c>
      <c r="I2913" s="68">
        <v>14.77</v>
      </c>
    </row>
    <row r="2914" spans="1:9" ht="51">
      <c r="A2914" s="60" t="s">
        <v>8157</v>
      </c>
      <c r="B2914" s="68">
        <v>239.4</v>
      </c>
      <c r="E2914" s="88"/>
      <c r="F2914" s="60" t="s">
        <v>10508</v>
      </c>
      <c r="G2914" s="60" t="s">
        <v>0</v>
      </c>
      <c r="H2914" s="89">
        <v>224.63</v>
      </c>
      <c r="I2914" s="68">
        <v>14.77</v>
      </c>
    </row>
    <row r="2915" spans="1:9" ht="51">
      <c r="A2915" s="60" t="s">
        <v>8158</v>
      </c>
      <c r="B2915" s="68">
        <v>148.35</v>
      </c>
      <c r="E2915" s="88"/>
      <c r="F2915" s="60" t="s">
        <v>10509</v>
      </c>
      <c r="G2915" s="60" t="s">
        <v>0</v>
      </c>
      <c r="H2915" s="89">
        <v>133.58000000000001</v>
      </c>
      <c r="I2915" s="68">
        <v>14.77</v>
      </c>
    </row>
    <row r="2916" spans="1:9" ht="51">
      <c r="A2916" s="60" t="s">
        <v>8159</v>
      </c>
      <c r="B2916" s="68">
        <v>108.04</v>
      </c>
      <c r="E2916" s="88"/>
      <c r="F2916" s="60" t="s">
        <v>10510</v>
      </c>
      <c r="G2916" s="60" t="s">
        <v>0</v>
      </c>
      <c r="H2916" s="89">
        <v>93.27</v>
      </c>
      <c r="I2916" s="68">
        <v>14.77</v>
      </c>
    </row>
    <row r="2917" spans="1:9" ht="51">
      <c r="A2917" s="60" t="s">
        <v>8160</v>
      </c>
      <c r="B2917" s="68">
        <v>73.17</v>
      </c>
      <c r="E2917" s="88"/>
      <c r="F2917" s="60" t="s">
        <v>10511</v>
      </c>
      <c r="G2917" s="60" t="s">
        <v>0</v>
      </c>
      <c r="H2917" s="89">
        <v>58.4</v>
      </c>
      <c r="I2917" s="68">
        <v>14.77</v>
      </c>
    </row>
    <row r="2918" spans="1:9" ht="51">
      <c r="A2918" s="60" t="s">
        <v>8161</v>
      </c>
      <c r="B2918" s="68">
        <v>50.17</v>
      </c>
      <c r="E2918" s="88"/>
      <c r="F2918" s="60" t="s">
        <v>10512</v>
      </c>
      <c r="G2918" s="60" t="s">
        <v>0</v>
      </c>
      <c r="H2918" s="89">
        <v>35.4</v>
      </c>
      <c r="I2918" s="68">
        <v>14.77</v>
      </c>
    </row>
    <row r="2919" spans="1:9" ht="51">
      <c r="A2919" s="60" t="s">
        <v>8162</v>
      </c>
      <c r="B2919" s="68">
        <v>142.74</v>
      </c>
      <c r="E2919" s="88"/>
      <c r="F2919" s="60" t="s">
        <v>10513</v>
      </c>
      <c r="G2919" s="60" t="s">
        <v>0</v>
      </c>
      <c r="H2919" s="89">
        <v>131.66</v>
      </c>
      <c r="I2919" s="68">
        <v>11.08</v>
      </c>
    </row>
    <row r="2920" spans="1:9" ht="38.25">
      <c r="A2920" s="60" t="s">
        <v>8163</v>
      </c>
      <c r="B2920" s="68">
        <v>157.16</v>
      </c>
      <c r="E2920" s="88"/>
      <c r="F2920" s="60" t="s">
        <v>10514</v>
      </c>
      <c r="G2920" s="60" t="s">
        <v>0</v>
      </c>
      <c r="H2920" s="89">
        <v>146.08000000000001</v>
      </c>
      <c r="I2920" s="68">
        <v>11.08</v>
      </c>
    </row>
    <row r="2921" spans="1:9" ht="38.25">
      <c r="A2921" s="60" t="s">
        <v>8164</v>
      </c>
      <c r="B2921" s="68">
        <v>149.04</v>
      </c>
      <c r="E2921" s="88"/>
      <c r="F2921" s="60" t="s">
        <v>10515</v>
      </c>
      <c r="G2921" s="60" t="s">
        <v>0</v>
      </c>
      <c r="H2921" s="89">
        <v>134.27000000000001</v>
      </c>
      <c r="I2921" s="68">
        <v>14.77</v>
      </c>
    </row>
    <row r="2922" spans="1:9" ht="38.25">
      <c r="A2922" s="60" t="s">
        <v>8165</v>
      </c>
      <c r="B2922" s="68">
        <v>153.11000000000001</v>
      </c>
      <c r="E2922" s="88"/>
      <c r="F2922" s="60" t="s">
        <v>10516</v>
      </c>
      <c r="G2922" s="60" t="s">
        <v>0</v>
      </c>
      <c r="H2922" s="89">
        <v>138.34</v>
      </c>
      <c r="I2922" s="68">
        <v>14.77</v>
      </c>
    </row>
    <row r="2923" spans="1:9" ht="38.25">
      <c r="A2923" s="60" t="s">
        <v>8166</v>
      </c>
      <c r="B2923" s="68">
        <v>118.77</v>
      </c>
      <c r="E2923" s="88"/>
      <c r="F2923" s="60" t="s">
        <v>10517</v>
      </c>
      <c r="G2923" s="60" t="s">
        <v>0</v>
      </c>
      <c r="H2923" s="89">
        <v>104</v>
      </c>
      <c r="I2923" s="68">
        <v>14.77</v>
      </c>
    </row>
    <row r="2924" spans="1:9" ht="38.25">
      <c r="A2924" s="60" t="s">
        <v>8167</v>
      </c>
      <c r="B2924" s="68">
        <v>78.39</v>
      </c>
      <c r="E2924" s="88"/>
      <c r="F2924" s="60" t="s">
        <v>10518</v>
      </c>
      <c r="G2924" s="60" t="s">
        <v>0</v>
      </c>
      <c r="H2924" s="89">
        <v>59.92</v>
      </c>
      <c r="I2924" s="68">
        <v>18.47</v>
      </c>
    </row>
    <row r="2925" spans="1:9" ht="38.25">
      <c r="A2925" s="60" t="s">
        <v>8168</v>
      </c>
      <c r="B2925" s="68">
        <v>101.55</v>
      </c>
      <c r="E2925" s="88"/>
      <c r="F2925" s="60" t="s">
        <v>10519</v>
      </c>
      <c r="G2925" s="60" t="s">
        <v>0</v>
      </c>
      <c r="H2925" s="89">
        <v>83.08</v>
      </c>
      <c r="I2925" s="68">
        <v>18.47</v>
      </c>
    </row>
    <row r="2926" spans="1:9" ht="38.25">
      <c r="A2926" s="60" t="s">
        <v>8169</v>
      </c>
      <c r="B2926" s="68">
        <v>128.88999999999999</v>
      </c>
      <c r="E2926" s="88"/>
      <c r="F2926" s="60" t="s">
        <v>10520</v>
      </c>
      <c r="G2926" s="60" t="s">
        <v>0</v>
      </c>
      <c r="H2926" s="89">
        <v>110.42</v>
      </c>
      <c r="I2926" s="68">
        <v>18.47</v>
      </c>
    </row>
    <row r="2927" spans="1:9" ht="51">
      <c r="A2927" s="60" t="s">
        <v>8170</v>
      </c>
      <c r="B2927" s="68">
        <v>96.13</v>
      </c>
      <c r="E2927" s="88"/>
      <c r="F2927" s="60" t="s">
        <v>10521</v>
      </c>
      <c r="G2927" s="60" t="s">
        <v>0</v>
      </c>
      <c r="H2927" s="89">
        <v>77.66</v>
      </c>
      <c r="I2927" s="68">
        <v>18.47</v>
      </c>
    </row>
    <row r="2928" spans="1:9" ht="38.25">
      <c r="A2928" s="60" t="s">
        <v>8171</v>
      </c>
      <c r="B2928" s="68">
        <v>116.54</v>
      </c>
      <c r="E2928" s="88"/>
      <c r="F2928" s="60" t="s">
        <v>10522</v>
      </c>
      <c r="G2928" s="60" t="s">
        <v>0</v>
      </c>
      <c r="H2928" s="89">
        <v>98.07</v>
      </c>
      <c r="I2928" s="68">
        <v>18.47</v>
      </c>
    </row>
    <row r="2929" spans="1:9" ht="25.5">
      <c r="A2929" s="60" t="s">
        <v>8172</v>
      </c>
      <c r="B2929" s="68">
        <v>107.93</v>
      </c>
      <c r="E2929" s="88"/>
      <c r="F2929" s="60" t="s">
        <v>10523</v>
      </c>
      <c r="G2929" s="60" t="s">
        <v>0</v>
      </c>
      <c r="H2929" s="89">
        <v>89.46</v>
      </c>
      <c r="I2929" s="68">
        <v>18.47</v>
      </c>
    </row>
    <row r="2930" spans="1:9" ht="38.25">
      <c r="A2930" s="60" t="s">
        <v>8173</v>
      </c>
      <c r="B2930" s="68">
        <v>423.39</v>
      </c>
      <c r="E2930" s="88"/>
      <c r="F2930" s="60" t="s">
        <v>10524</v>
      </c>
      <c r="G2930" s="60" t="s">
        <v>0</v>
      </c>
      <c r="H2930" s="89">
        <v>404.92</v>
      </c>
      <c r="I2930" s="68">
        <v>18.47</v>
      </c>
    </row>
    <row r="2931" spans="1:9" ht="38.25">
      <c r="A2931" s="60" t="s">
        <v>8174</v>
      </c>
      <c r="B2931" s="68">
        <v>189.18</v>
      </c>
      <c r="E2931" s="88"/>
      <c r="F2931" s="60" t="s">
        <v>10525</v>
      </c>
      <c r="G2931" s="60" t="s">
        <v>0</v>
      </c>
      <c r="H2931" s="89">
        <v>174.41</v>
      </c>
      <c r="I2931" s="68">
        <v>14.77</v>
      </c>
    </row>
    <row r="2932" spans="1:9" ht="38.25">
      <c r="A2932" s="60" t="s">
        <v>8175</v>
      </c>
      <c r="B2932" s="68">
        <v>106.28</v>
      </c>
      <c r="E2932" s="88"/>
      <c r="F2932" s="60" t="s">
        <v>10526</v>
      </c>
      <c r="G2932" s="60" t="s">
        <v>0</v>
      </c>
      <c r="H2932" s="89">
        <v>91.51</v>
      </c>
      <c r="I2932" s="68">
        <v>14.77</v>
      </c>
    </row>
    <row r="2933" spans="1:9" ht="51">
      <c r="A2933" s="60" t="s">
        <v>8176</v>
      </c>
      <c r="B2933" s="68">
        <v>111.17</v>
      </c>
      <c r="E2933" s="88"/>
      <c r="F2933" s="60" t="s">
        <v>10527</v>
      </c>
      <c r="G2933" s="60" t="s">
        <v>0</v>
      </c>
      <c r="H2933" s="89">
        <v>96.4</v>
      </c>
      <c r="I2933" s="68">
        <v>14.77</v>
      </c>
    </row>
    <row r="2934" spans="1:9" ht="25.5">
      <c r="A2934" s="60" t="s">
        <v>8177</v>
      </c>
      <c r="B2934" s="68">
        <v>94.59</v>
      </c>
      <c r="E2934" s="88"/>
      <c r="F2934" s="60" t="s">
        <v>10528</v>
      </c>
      <c r="G2934" s="60" t="s">
        <v>0</v>
      </c>
      <c r="H2934" s="89">
        <v>79.819999999999993</v>
      </c>
      <c r="I2934" s="68">
        <v>14.77</v>
      </c>
    </row>
    <row r="2935" spans="1:9" ht="51">
      <c r="A2935" s="60" t="s">
        <v>8178</v>
      </c>
      <c r="B2935" s="68">
        <v>294.52</v>
      </c>
      <c r="E2935" s="88"/>
      <c r="F2935" s="60" t="s">
        <v>10529</v>
      </c>
      <c r="G2935" s="60" t="s">
        <v>0</v>
      </c>
      <c r="H2935" s="89">
        <v>279.75</v>
      </c>
      <c r="I2935" s="68">
        <v>14.77</v>
      </c>
    </row>
    <row r="2936" spans="1:9" ht="51">
      <c r="A2936" s="60" t="s">
        <v>8179</v>
      </c>
      <c r="B2936" s="68">
        <v>185.25</v>
      </c>
      <c r="E2936" s="88"/>
      <c r="F2936" s="60" t="s">
        <v>10530</v>
      </c>
      <c r="G2936" s="60" t="s">
        <v>0</v>
      </c>
      <c r="H2936" s="89">
        <v>170.48</v>
      </c>
      <c r="I2936" s="68">
        <v>14.77</v>
      </c>
    </row>
    <row r="2937" spans="1:9" ht="51">
      <c r="A2937" s="60" t="s">
        <v>8180</v>
      </c>
      <c r="B2937" s="68">
        <v>189.88</v>
      </c>
      <c r="E2937" s="88"/>
      <c r="F2937" s="60" t="s">
        <v>10531</v>
      </c>
      <c r="G2937" s="60" t="s">
        <v>0</v>
      </c>
      <c r="H2937" s="89">
        <v>175.11</v>
      </c>
      <c r="I2937" s="68">
        <v>14.77</v>
      </c>
    </row>
    <row r="2938" spans="1:9" ht="51">
      <c r="A2938" s="60" t="s">
        <v>8181</v>
      </c>
      <c r="B2938" s="68">
        <v>173.2</v>
      </c>
      <c r="E2938" s="88"/>
      <c r="F2938" s="60" t="s">
        <v>10532</v>
      </c>
      <c r="G2938" s="60" t="s">
        <v>0</v>
      </c>
      <c r="H2938" s="89">
        <v>158.43</v>
      </c>
      <c r="I2938" s="68">
        <v>14.77</v>
      </c>
    </row>
    <row r="2939" spans="1:9">
      <c r="A2939" s="59" t="s">
        <v>3754</v>
      </c>
      <c r="B2939" s="69"/>
      <c r="E2939" s="84" t="s">
        <v>3755</v>
      </c>
      <c r="F2939" s="85"/>
      <c r="G2939" s="86"/>
      <c r="H2939" s="87"/>
      <c r="I2939" s="87"/>
    </row>
    <row r="2940" spans="1:9" ht="38.25">
      <c r="A2940" s="60" t="s">
        <v>3756</v>
      </c>
      <c r="B2940" s="68">
        <v>55.48</v>
      </c>
      <c r="E2940" s="88"/>
      <c r="F2940" s="60" t="s">
        <v>3757</v>
      </c>
      <c r="G2940" s="60" t="s">
        <v>0</v>
      </c>
      <c r="H2940" s="89">
        <v>44.4</v>
      </c>
      <c r="I2940" s="68">
        <v>11.08</v>
      </c>
    </row>
    <row r="2941" spans="1:9" ht="51">
      <c r="A2941" s="60" t="s">
        <v>3758</v>
      </c>
      <c r="B2941" s="68">
        <v>118.05</v>
      </c>
      <c r="E2941" s="88"/>
      <c r="F2941" s="60" t="s">
        <v>3759</v>
      </c>
      <c r="G2941" s="60" t="s">
        <v>0</v>
      </c>
      <c r="H2941" s="89">
        <v>106.97</v>
      </c>
      <c r="I2941" s="68">
        <v>11.08</v>
      </c>
    </row>
    <row r="2942" spans="1:9">
      <c r="A2942" s="59" t="s">
        <v>8182</v>
      </c>
      <c r="B2942" s="69"/>
      <c r="E2942" s="84" t="s">
        <v>10533</v>
      </c>
      <c r="F2942" s="85"/>
      <c r="G2942" s="86"/>
      <c r="H2942" s="87"/>
      <c r="I2942" s="87"/>
    </row>
    <row r="2943" spans="1:9" ht="25.5">
      <c r="A2943" s="60" t="s">
        <v>8183</v>
      </c>
      <c r="B2943" s="68">
        <v>15.05</v>
      </c>
      <c r="E2943" s="88"/>
      <c r="F2943" s="60" t="s">
        <v>10534</v>
      </c>
      <c r="G2943" s="60" t="s">
        <v>0</v>
      </c>
      <c r="H2943" s="89">
        <v>0.28000000000000003</v>
      </c>
      <c r="I2943" s="68">
        <v>14.77</v>
      </c>
    </row>
    <row r="2944" spans="1:9" ht="38.25">
      <c r="A2944" s="60" t="s">
        <v>8184</v>
      </c>
      <c r="B2944" s="68">
        <v>7.71</v>
      </c>
      <c r="E2944" s="88"/>
      <c r="F2944" s="60" t="s">
        <v>10535</v>
      </c>
      <c r="G2944" s="60" t="s">
        <v>0</v>
      </c>
      <c r="H2944" s="89">
        <v>4.71</v>
      </c>
      <c r="I2944" s="68">
        <v>3</v>
      </c>
    </row>
    <row r="2945" spans="1:9">
      <c r="A2945" s="59" t="s">
        <v>3760</v>
      </c>
      <c r="B2945" s="69"/>
      <c r="E2945" s="84" t="s">
        <v>3761</v>
      </c>
      <c r="F2945" s="85"/>
      <c r="G2945" s="86"/>
      <c r="H2945" s="87"/>
      <c r="I2945" s="87"/>
    </row>
    <row r="2946" spans="1:9" ht="25.5">
      <c r="A2946" s="60" t="s">
        <v>3762</v>
      </c>
      <c r="B2946" s="68">
        <v>295.05</v>
      </c>
      <c r="E2946" s="88"/>
      <c r="F2946" s="60" t="s">
        <v>3763</v>
      </c>
      <c r="G2946" s="60" t="s">
        <v>0</v>
      </c>
      <c r="H2946" s="89">
        <v>275.91000000000003</v>
      </c>
      <c r="I2946" s="68">
        <v>19.14</v>
      </c>
    </row>
    <row r="2947" spans="1:9">
      <c r="A2947" s="59" t="s">
        <v>3764</v>
      </c>
      <c r="B2947" s="69"/>
      <c r="E2947" s="84" t="s">
        <v>3765</v>
      </c>
      <c r="F2947" s="85"/>
      <c r="G2947" s="86"/>
      <c r="H2947" s="87"/>
      <c r="I2947" s="87"/>
    </row>
    <row r="2948" spans="1:9" ht="38.25">
      <c r="A2948" s="60" t="s">
        <v>3766</v>
      </c>
      <c r="B2948" s="68">
        <v>284.63</v>
      </c>
      <c r="E2948" s="88"/>
      <c r="F2948" s="60" t="s">
        <v>10536</v>
      </c>
      <c r="G2948" s="60" t="s">
        <v>0</v>
      </c>
      <c r="H2948" s="89">
        <v>269.86</v>
      </c>
      <c r="I2948" s="68">
        <v>14.77</v>
      </c>
    </row>
    <row r="2949" spans="1:9" ht="51">
      <c r="A2949" s="60" t="s">
        <v>10537</v>
      </c>
      <c r="B2949" s="68">
        <v>327.76</v>
      </c>
      <c r="E2949" s="88"/>
      <c r="F2949" s="60" t="s">
        <v>10538</v>
      </c>
      <c r="G2949" s="60" t="s">
        <v>0</v>
      </c>
      <c r="H2949" s="89">
        <v>316.68</v>
      </c>
      <c r="I2949" s="68">
        <v>11.08</v>
      </c>
    </row>
    <row r="2950" spans="1:9" ht="38.25">
      <c r="A2950" s="60" t="s">
        <v>3768</v>
      </c>
      <c r="B2950" s="68">
        <v>333.37</v>
      </c>
      <c r="E2950" s="88"/>
      <c r="F2950" s="60" t="s">
        <v>10539</v>
      </c>
      <c r="G2950" s="60" t="s">
        <v>0</v>
      </c>
      <c r="H2950" s="89">
        <v>318.60000000000002</v>
      </c>
      <c r="I2950" s="68">
        <v>14.77</v>
      </c>
    </row>
    <row r="2951" spans="1:9" ht="51">
      <c r="A2951" s="60" t="s">
        <v>10540</v>
      </c>
      <c r="B2951" s="68">
        <v>377.78</v>
      </c>
      <c r="E2951" s="88"/>
      <c r="F2951" s="60" t="s">
        <v>10541</v>
      </c>
      <c r="G2951" s="60" t="s">
        <v>0</v>
      </c>
      <c r="H2951" s="89">
        <v>363.01</v>
      </c>
      <c r="I2951" s="68">
        <v>14.77</v>
      </c>
    </row>
    <row r="2952" spans="1:9" ht="51">
      <c r="A2952" s="60" t="s">
        <v>10542</v>
      </c>
      <c r="B2952" s="68">
        <v>364.12</v>
      </c>
      <c r="E2952" s="88"/>
      <c r="F2952" s="60" t="s">
        <v>10543</v>
      </c>
      <c r="G2952" s="60" t="s">
        <v>0</v>
      </c>
      <c r="H2952" s="89">
        <v>349.35</v>
      </c>
      <c r="I2952" s="68">
        <v>14.77</v>
      </c>
    </row>
    <row r="2953" spans="1:9" ht="51">
      <c r="A2953" s="60" t="s">
        <v>3770</v>
      </c>
      <c r="B2953" s="68">
        <v>530.11</v>
      </c>
      <c r="E2953" s="88"/>
      <c r="F2953" s="60" t="s">
        <v>10544</v>
      </c>
      <c r="G2953" s="60" t="s">
        <v>0</v>
      </c>
      <c r="H2953" s="89">
        <v>515.34</v>
      </c>
      <c r="I2953" s="68">
        <v>14.77</v>
      </c>
    </row>
    <row r="2954" spans="1:9" ht="38.25">
      <c r="A2954" s="60" t="s">
        <v>3772</v>
      </c>
      <c r="B2954" s="68">
        <v>392.23</v>
      </c>
      <c r="E2954" s="88"/>
      <c r="F2954" s="60" t="s">
        <v>10545</v>
      </c>
      <c r="G2954" s="60" t="s">
        <v>0</v>
      </c>
      <c r="H2954" s="89">
        <v>377.46</v>
      </c>
      <c r="I2954" s="68">
        <v>14.77</v>
      </c>
    </row>
    <row r="2955" spans="1:9" ht="51">
      <c r="A2955" s="60" t="s">
        <v>10546</v>
      </c>
      <c r="B2955" s="68">
        <v>390.64</v>
      </c>
      <c r="E2955" s="88"/>
      <c r="F2955" s="60" t="s">
        <v>10547</v>
      </c>
      <c r="G2955" s="60" t="s">
        <v>0</v>
      </c>
      <c r="H2955" s="89">
        <v>375.87</v>
      </c>
      <c r="I2955" s="68">
        <v>14.77</v>
      </c>
    </row>
    <row r="2956" spans="1:9" ht="51">
      <c r="A2956" s="60" t="s">
        <v>3774</v>
      </c>
      <c r="B2956" s="68">
        <v>279.02</v>
      </c>
      <c r="E2956" s="88"/>
      <c r="F2956" s="60" t="s">
        <v>10548</v>
      </c>
      <c r="G2956" s="60" t="s">
        <v>0</v>
      </c>
      <c r="H2956" s="89">
        <v>267.94</v>
      </c>
      <c r="I2956" s="68">
        <v>11.08</v>
      </c>
    </row>
    <row r="2957" spans="1:9" ht="38.25">
      <c r="A2957" s="60" t="s">
        <v>10549</v>
      </c>
      <c r="B2957" s="68">
        <v>367.21</v>
      </c>
      <c r="E2957" s="88"/>
      <c r="F2957" s="60" t="s">
        <v>10550</v>
      </c>
      <c r="G2957" s="60" t="s">
        <v>0</v>
      </c>
      <c r="H2957" s="89">
        <v>352.44</v>
      </c>
      <c r="I2957" s="68">
        <v>14.77</v>
      </c>
    </row>
    <row r="2958" spans="1:9" ht="38.25">
      <c r="A2958" s="60" t="s">
        <v>3776</v>
      </c>
      <c r="B2958" s="68">
        <v>177.37</v>
      </c>
      <c r="E2958" s="88"/>
      <c r="F2958" s="60" t="s">
        <v>10551</v>
      </c>
      <c r="G2958" s="60" t="s">
        <v>0</v>
      </c>
      <c r="H2958" s="89">
        <v>162.6</v>
      </c>
      <c r="I2958" s="68">
        <v>14.77</v>
      </c>
    </row>
    <row r="2959" spans="1:9" ht="38.25">
      <c r="A2959" s="60" t="s">
        <v>10552</v>
      </c>
      <c r="B2959" s="68">
        <v>208.74</v>
      </c>
      <c r="E2959" s="88"/>
      <c r="F2959" s="60" t="s">
        <v>10553</v>
      </c>
      <c r="G2959" s="60" t="s">
        <v>0</v>
      </c>
      <c r="H2959" s="89">
        <v>193.97</v>
      </c>
      <c r="I2959" s="68">
        <v>14.77</v>
      </c>
    </row>
    <row r="2960" spans="1:9" ht="38.25">
      <c r="A2960" s="60" t="s">
        <v>10554</v>
      </c>
      <c r="B2960" s="68">
        <v>261.94</v>
      </c>
      <c r="E2960" s="88"/>
      <c r="F2960" s="60" t="s">
        <v>10555</v>
      </c>
      <c r="G2960" s="60" t="s">
        <v>0</v>
      </c>
      <c r="H2960" s="89">
        <v>250.86</v>
      </c>
      <c r="I2960" s="68">
        <v>11.08</v>
      </c>
    </row>
    <row r="2961" spans="1:9" ht="51">
      <c r="A2961" s="60" t="s">
        <v>3778</v>
      </c>
      <c r="B2961" s="68">
        <v>185.54</v>
      </c>
      <c r="E2961" s="88"/>
      <c r="F2961" s="60" t="s">
        <v>10556</v>
      </c>
      <c r="G2961" s="60" t="s">
        <v>0</v>
      </c>
      <c r="H2961" s="89">
        <v>174.46</v>
      </c>
      <c r="I2961" s="68">
        <v>11.08</v>
      </c>
    </row>
    <row r="2962" spans="1:9" ht="51">
      <c r="A2962" s="60" t="s">
        <v>10557</v>
      </c>
      <c r="B2962" s="68">
        <v>383.58</v>
      </c>
      <c r="E2962" s="88"/>
      <c r="F2962" s="60" t="s">
        <v>10558</v>
      </c>
      <c r="G2962" s="60" t="s">
        <v>0</v>
      </c>
      <c r="H2962" s="89">
        <v>372.5</v>
      </c>
      <c r="I2962" s="68">
        <v>11.08</v>
      </c>
    </row>
    <row r="2963" spans="1:9">
      <c r="A2963" s="58" t="s">
        <v>8185</v>
      </c>
      <c r="B2963" s="66"/>
      <c r="E2963" s="80" t="s">
        <v>10559</v>
      </c>
      <c r="F2963" s="81"/>
      <c r="G2963" s="82"/>
      <c r="H2963" s="83"/>
      <c r="I2963" s="83"/>
    </row>
    <row r="2964" spans="1:9">
      <c r="A2964" s="59" t="s">
        <v>8186</v>
      </c>
      <c r="B2964" s="69"/>
      <c r="E2964" s="84" t="s">
        <v>10560</v>
      </c>
      <c r="F2964" s="85"/>
      <c r="G2964" s="86"/>
      <c r="H2964" s="87"/>
      <c r="I2964" s="87"/>
    </row>
    <row r="2965" spans="1:9" ht="25.5">
      <c r="A2965" s="60" t="s">
        <v>8187</v>
      </c>
      <c r="B2965" s="68">
        <v>56.18</v>
      </c>
      <c r="E2965" s="88"/>
      <c r="F2965" s="60" t="s">
        <v>10561</v>
      </c>
      <c r="G2965" s="60" t="s">
        <v>0</v>
      </c>
      <c r="H2965" s="89">
        <v>46.94</v>
      </c>
      <c r="I2965" s="68">
        <v>9.24</v>
      </c>
    </row>
    <row r="2966" spans="1:9" ht="25.5">
      <c r="A2966" s="60" t="s">
        <v>8188</v>
      </c>
      <c r="B2966" s="68">
        <v>75.52</v>
      </c>
      <c r="E2966" s="88"/>
      <c r="F2966" s="60" t="s">
        <v>10562</v>
      </c>
      <c r="G2966" s="60" t="s">
        <v>0</v>
      </c>
      <c r="H2966" s="89">
        <v>66.28</v>
      </c>
      <c r="I2966" s="68">
        <v>9.24</v>
      </c>
    </row>
    <row r="2967" spans="1:9">
      <c r="A2967" s="60" t="s">
        <v>8189</v>
      </c>
      <c r="B2967" s="68">
        <v>42.3</v>
      </c>
      <c r="E2967" s="88"/>
      <c r="F2967" s="60" t="s">
        <v>10563</v>
      </c>
      <c r="G2967" s="60" t="s">
        <v>0</v>
      </c>
      <c r="H2967" s="89">
        <v>33.06</v>
      </c>
      <c r="I2967" s="68">
        <v>9.24</v>
      </c>
    </row>
    <row r="2968" spans="1:9">
      <c r="A2968" s="60" t="s">
        <v>8190</v>
      </c>
      <c r="B2968" s="68">
        <v>33.36</v>
      </c>
      <c r="E2968" s="88"/>
      <c r="F2968" s="60" t="s">
        <v>10564</v>
      </c>
      <c r="G2968" s="60" t="s">
        <v>0</v>
      </c>
      <c r="H2968" s="89">
        <v>24.12</v>
      </c>
      <c r="I2968" s="68">
        <v>9.24</v>
      </c>
    </row>
    <row r="2969" spans="1:9" ht="25.5">
      <c r="A2969" s="60" t="s">
        <v>8191</v>
      </c>
      <c r="B2969" s="68">
        <v>13.34</v>
      </c>
      <c r="E2969" s="88"/>
      <c r="F2969" s="60" t="s">
        <v>10565</v>
      </c>
      <c r="G2969" s="60" t="s">
        <v>0</v>
      </c>
      <c r="H2969" s="89">
        <v>4.0999999999999996</v>
      </c>
      <c r="I2969" s="68">
        <v>9.24</v>
      </c>
    </row>
    <row r="2970" spans="1:9" ht="25.5">
      <c r="A2970" s="60" t="s">
        <v>8192</v>
      </c>
      <c r="B2970" s="68">
        <v>15.31</v>
      </c>
      <c r="E2970" s="88"/>
      <c r="F2970" s="60" t="s">
        <v>10566</v>
      </c>
      <c r="G2970" s="60" t="s">
        <v>0</v>
      </c>
      <c r="H2970" s="89">
        <v>6.07</v>
      </c>
      <c r="I2970" s="68">
        <v>9.24</v>
      </c>
    </row>
    <row r="2971" spans="1:9" ht="25.5">
      <c r="A2971" s="60" t="s">
        <v>8193</v>
      </c>
      <c r="B2971" s="68">
        <v>14.94</v>
      </c>
      <c r="E2971" s="88"/>
      <c r="F2971" s="60" t="s">
        <v>10567</v>
      </c>
      <c r="G2971" s="60" t="s">
        <v>0</v>
      </c>
      <c r="H2971" s="89">
        <v>5.7</v>
      </c>
      <c r="I2971" s="68">
        <v>9.24</v>
      </c>
    </row>
    <row r="2972" spans="1:9" ht="25.5">
      <c r="A2972" s="60" t="s">
        <v>8194</v>
      </c>
      <c r="B2972" s="68">
        <v>17.350000000000001</v>
      </c>
      <c r="E2972" s="88"/>
      <c r="F2972" s="60" t="s">
        <v>10568</v>
      </c>
      <c r="G2972" s="60" t="s">
        <v>0</v>
      </c>
      <c r="H2972" s="89">
        <v>8.11</v>
      </c>
      <c r="I2972" s="68">
        <v>9.24</v>
      </c>
    </row>
    <row r="2973" spans="1:9">
      <c r="A2973" s="59" t="s">
        <v>8195</v>
      </c>
      <c r="B2973" s="69"/>
      <c r="E2973" s="84" t="s">
        <v>10569</v>
      </c>
      <c r="F2973" s="85"/>
      <c r="G2973" s="86"/>
      <c r="H2973" s="87"/>
      <c r="I2973" s="87"/>
    </row>
    <row r="2974" spans="1:9" ht="25.5">
      <c r="A2974" s="60" t="s">
        <v>8196</v>
      </c>
      <c r="B2974" s="68">
        <v>12.48</v>
      </c>
      <c r="E2974" s="88"/>
      <c r="F2974" s="60" t="s">
        <v>10570</v>
      </c>
      <c r="G2974" s="60" t="s">
        <v>0</v>
      </c>
      <c r="H2974" s="89">
        <v>3.24</v>
      </c>
      <c r="I2974" s="68">
        <v>9.24</v>
      </c>
    </row>
    <row r="2975" spans="1:9" ht="25.5">
      <c r="A2975" s="60" t="s">
        <v>8197</v>
      </c>
      <c r="B2975" s="68">
        <v>18.29</v>
      </c>
      <c r="E2975" s="88"/>
      <c r="F2975" s="60" t="s">
        <v>10571</v>
      </c>
      <c r="G2975" s="60" t="s">
        <v>0</v>
      </c>
      <c r="H2975" s="89">
        <v>9.0500000000000007</v>
      </c>
      <c r="I2975" s="68">
        <v>9.24</v>
      </c>
    </row>
    <row r="2976" spans="1:9" ht="25.5">
      <c r="A2976" s="60" t="s">
        <v>8198</v>
      </c>
      <c r="B2976" s="68">
        <v>13.82</v>
      </c>
      <c r="E2976" s="88"/>
      <c r="F2976" s="60" t="s">
        <v>10572</v>
      </c>
      <c r="G2976" s="60" t="s">
        <v>0</v>
      </c>
      <c r="H2976" s="89">
        <v>4.58</v>
      </c>
      <c r="I2976" s="68">
        <v>9.24</v>
      </c>
    </row>
    <row r="2977" spans="1:9" ht="25.5">
      <c r="A2977" s="60" t="s">
        <v>8199</v>
      </c>
      <c r="B2977" s="68">
        <v>12.43</v>
      </c>
      <c r="E2977" s="88"/>
      <c r="F2977" s="60" t="s">
        <v>10573</v>
      </c>
      <c r="G2977" s="60" t="s">
        <v>0</v>
      </c>
      <c r="H2977" s="89">
        <v>3.19</v>
      </c>
      <c r="I2977" s="68">
        <v>9.24</v>
      </c>
    </row>
    <row r="2978" spans="1:9" ht="25.5">
      <c r="A2978" s="60" t="s">
        <v>8200</v>
      </c>
      <c r="B2978" s="68">
        <v>13.42</v>
      </c>
      <c r="E2978" s="88"/>
      <c r="F2978" s="60" t="s">
        <v>10574</v>
      </c>
      <c r="G2978" s="60" t="s">
        <v>0</v>
      </c>
      <c r="H2978" s="89">
        <v>4.18</v>
      </c>
      <c r="I2978" s="68">
        <v>9.24</v>
      </c>
    </row>
    <row r="2979" spans="1:9" ht="25.5">
      <c r="A2979" s="60" t="s">
        <v>8201</v>
      </c>
      <c r="B2979" s="68">
        <v>13.75</v>
      </c>
      <c r="E2979" s="88"/>
      <c r="F2979" s="60" t="s">
        <v>10575</v>
      </c>
      <c r="G2979" s="60" t="s">
        <v>0</v>
      </c>
      <c r="H2979" s="89">
        <v>4.51</v>
      </c>
      <c r="I2979" s="68">
        <v>9.24</v>
      </c>
    </row>
    <row r="2980" spans="1:9" ht="25.5">
      <c r="A2980" s="60" t="s">
        <v>8202</v>
      </c>
      <c r="B2980" s="68">
        <v>17.53</v>
      </c>
      <c r="E2980" s="88"/>
      <c r="F2980" s="60" t="s">
        <v>10576</v>
      </c>
      <c r="G2980" s="60" t="s">
        <v>0</v>
      </c>
      <c r="H2980" s="89">
        <v>8.2899999999999991</v>
      </c>
      <c r="I2980" s="68">
        <v>9.24</v>
      </c>
    </row>
    <row r="2981" spans="1:9" ht="25.5">
      <c r="A2981" s="60" t="s">
        <v>8203</v>
      </c>
      <c r="B2981" s="68">
        <v>19.86</v>
      </c>
      <c r="E2981" s="88"/>
      <c r="F2981" s="60" t="s">
        <v>10577</v>
      </c>
      <c r="G2981" s="60" t="s">
        <v>0</v>
      </c>
      <c r="H2981" s="89">
        <v>10.62</v>
      </c>
      <c r="I2981" s="68">
        <v>9.24</v>
      </c>
    </row>
    <row r="2982" spans="1:9" ht="25.5">
      <c r="A2982" s="60" t="s">
        <v>8204</v>
      </c>
      <c r="B2982" s="68">
        <v>14.07</v>
      </c>
      <c r="E2982" s="88"/>
      <c r="F2982" s="60" t="s">
        <v>10578</v>
      </c>
      <c r="G2982" s="60" t="s">
        <v>0</v>
      </c>
      <c r="H2982" s="89">
        <v>4.83</v>
      </c>
      <c r="I2982" s="68">
        <v>9.24</v>
      </c>
    </row>
    <row r="2983" spans="1:9">
      <c r="A2983" s="59" t="s">
        <v>8205</v>
      </c>
      <c r="B2983" s="69"/>
      <c r="E2983" s="84" t="s">
        <v>10579</v>
      </c>
      <c r="F2983" s="85"/>
      <c r="G2983" s="86"/>
      <c r="H2983" s="87"/>
      <c r="I2983" s="87"/>
    </row>
    <row r="2984" spans="1:9" ht="25.5">
      <c r="A2984" s="60" t="s">
        <v>8206</v>
      </c>
      <c r="B2984" s="68">
        <v>15.82</v>
      </c>
      <c r="E2984" s="88"/>
      <c r="F2984" s="60" t="s">
        <v>10580</v>
      </c>
      <c r="G2984" s="60" t="s">
        <v>0</v>
      </c>
      <c r="H2984" s="89">
        <v>6.58</v>
      </c>
      <c r="I2984" s="68">
        <v>9.24</v>
      </c>
    </row>
    <row r="2985" spans="1:9" ht="25.5">
      <c r="A2985" s="60" t="s">
        <v>8207</v>
      </c>
      <c r="B2985" s="68">
        <v>18.53</v>
      </c>
      <c r="E2985" s="88"/>
      <c r="F2985" s="60" t="s">
        <v>10581</v>
      </c>
      <c r="G2985" s="60" t="s">
        <v>0</v>
      </c>
      <c r="H2985" s="89">
        <v>9.2899999999999991</v>
      </c>
      <c r="I2985" s="68">
        <v>9.24</v>
      </c>
    </row>
    <row r="2986" spans="1:9" ht="25.5">
      <c r="A2986" s="60" t="s">
        <v>8208</v>
      </c>
      <c r="B2986" s="68">
        <v>17.28</v>
      </c>
      <c r="E2986" s="88"/>
      <c r="F2986" s="60" t="s">
        <v>10582</v>
      </c>
      <c r="G2986" s="60" t="s">
        <v>0</v>
      </c>
      <c r="H2986" s="89">
        <v>8.0399999999999991</v>
      </c>
      <c r="I2986" s="68">
        <v>9.24</v>
      </c>
    </row>
    <row r="2987" spans="1:9" ht="25.5">
      <c r="A2987" s="60" t="s">
        <v>8209</v>
      </c>
      <c r="B2987" s="68">
        <v>20.22</v>
      </c>
      <c r="E2987" s="88"/>
      <c r="F2987" s="60" t="s">
        <v>10583</v>
      </c>
      <c r="G2987" s="60" t="s">
        <v>0</v>
      </c>
      <c r="H2987" s="89">
        <v>10.98</v>
      </c>
      <c r="I2987" s="68">
        <v>9.24</v>
      </c>
    </row>
    <row r="2988" spans="1:9">
      <c r="A2988" s="59" t="s">
        <v>8210</v>
      </c>
      <c r="B2988" s="69"/>
      <c r="E2988" s="84" t="s">
        <v>10584</v>
      </c>
      <c r="F2988" s="85"/>
      <c r="G2988" s="86"/>
      <c r="H2988" s="87"/>
      <c r="I2988" s="87"/>
    </row>
    <row r="2989" spans="1:9" ht="25.5">
      <c r="A2989" s="60" t="s">
        <v>8211</v>
      </c>
      <c r="B2989" s="68">
        <v>16.260000000000002</v>
      </c>
      <c r="E2989" s="88"/>
      <c r="F2989" s="60" t="s">
        <v>10585</v>
      </c>
      <c r="G2989" s="60" t="s">
        <v>0</v>
      </c>
      <c r="H2989" s="89">
        <v>7.02</v>
      </c>
      <c r="I2989" s="68">
        <v>9.24</v>
      </c>
    </row>
    <row r="2990" spans="1:9">
      <c r="A2990" s="60" t="s">
        <v>8212</v>
      </c>
      <c r="B2990" s="68">
        <v>14.78</v>
      </c>
      <c r="E2990" s="88"/>
      <c r="F2990" s="60" t="s">
        <v>10586</v>
      </c>
      <c r="G2990" s="60" t="s">
        <v>0</v>
      </c>
      <c r="H2990" s="89">
        <v>5.54</v>
      </c>
      <c r="I2990" s="68">
        <v>9.24</v>
      </c>
    </row>
    <row r="2991" spans="1:9">
      <c r="A2991" s="60" t="s">
        <v>8213</v>
      </c>
      <c r="B2991" s="68">
        <v>47.66</v>
      </c>
      <c r="E2991" s="88"/>
      <c r="F2991" s="60" t="s">
        <v>10587</v>
      </c>
      <c r="G2991" s="60" t="s">
        <v>0</v>
      </c>
      <c r="H2991" s="89">
        <v>38.42</v>
      </c>
      <c r="I2991" s="68">
        <v>9.24</v>
      </c>
    </row>
    <row r="2992" spans="1:9" ht="25.5">
      <c r="A2992" s="60" t="s">
        <v>8214</v>
      </c>
      <c r="B2992" s="68">
        <v>106.62</v>
      </c>
      <c r="E2992" s="88"/>
      <c r="F2992" s="60" t="s">
        <v>10588</v>
      </c>
      <c r="G2992" s="60" t="s">
        <v>0</v>
      </c>
      <c r="H2992" s="89">
        <v>95.54</v>
      </c>
      <c r="I2992" s="68">
        <v>11.08</v>
      </c>
    </row>
    <row r="2993" spans="1:9" ht="25.5">
      <c r="A2993" s="60" t="s">
        <v>8215</v>
      </c>
      <c r="B2993" s="68">
        <v>95.79</v>
      </c>
      <c r="E2993" s="88"/>
      <c r="F2993" s="60" t="s">
        <v>10589</v>
      </c>
      <c r="G2993" s="60" t="s">
        <v>0</v>
      </c>
      <c r="H2993" s="89">
        <v>84.71</v>
      </c>
      <c r="I2993" s="68">
        <v>11.08</v>
      </c>
    </row>
    <row r="2994" spans="1:9">
      <c r="A2994" s="60" t="s">
        <v>8216</v>
      </c>
      <c r="B2994" s="68">
        <v>53.56</v>
      </c>
      <c r="E2994" s="88"/>
      <c r="F2994" s="60" t="s">
        <v>10590</v>
      </c>
      <c r="G2994" s="60" t="s">
        <v>2</v>
      </c>
      <c r="H2994" s="89">
        <v>42.48</v>
      </c>
      <c r="I2994" s="68">
        <v>11.08</v>
      </c>
    </row>
    <row r="2995" spans="1:9" ht="25.5">
      <c r="A2995" s="60" t="s">
        <v>8217</v>
      </c>
      <c r="B2995" s="68">
        <v>24.48</v>
      </c>
      <c r="E2995" s="88"/>
      <c r="F2995" s="60" t="s">
        <v>10591</v>
      </c>
      <c r="G2995" s="60" t="s">
        <v>0</v>
      </c>
      <c r="H2995" s="89">
        <v>15.24</v>
      </c>
      <c r="I2995" s="68">
        <v>9.24</v>
      </c>
    </row>
    <row r="2996" spans="1:9" ht="25.5">
      <c r="A2996" s="60" t="s">
        <v>8218</v>
      </c>
      <c r="B2996" s="68">
        <v>32.24</v>
      </c>
      <c r="E2996" s="88"/>
      <c r="F2996" s="60" t="s">
        <v>10592</v>
      </c>
      <c r="G2996" s="60" t="s">
        <v>0</v>
      </c>
      <c r="H2996" s="89">
        <v>23</v>
      </c>
      <c r="I2996" s="68">
        <v>9.24</v>
      </c>
    </row>
    <row r="2997" spans="1:9">
      <c r="A2997" s="59" t="s">
        <v>8219</v>
      </c>
      <c r="B2997" s="69"/>
      <c r="E2997" s="84" t="s">
        <v>10593</v>
      </c>
      <c r="F2997" s="85"/>
      <c r="G2997" s="86"/>
      <c r="H2997" s="87"/>
      <c r="I2997" s="87"/>
    </row>
    <row r="2998" spans="1:9" ht="25.5">
      <c r="A2998" s="60" t="s">
        <v>8220</v>
      </c>
      <c r="B2998" s="68">
        <v>33.08</v>
      </c>
      <c r="E2998" s="88"/>
      <c r="F2998" s="60" t="s">
        <v>10594</v>
      </c>
      <c r="G2998" s="60" t="s">
        <v>0</v>
      </c>
      <c r="H2998" s="89">
        <v>23.84</v>
      </c>
      <c r="I2998" s="68">
        <v>9.24</v>
      </c>
    </row>
    <row r="2999" spans="1:9" ht="25.5">
      <c r="A2999" s="60" t="s">
        <v>8221</v>
      </c>
      <c r="B2999" s="68">
        <v>17.84</v>
      </c>
      <c r="E2999" s="88"/>
      <c r="F2999" s="60" t="s">
        <v>10595</v>
      </c>
      <c r="G2999" s="60" t="s">
        <v>0</v>
      </c>
      <c r="H2999" s="89">
        <v>8.6</v>
      </c>
      <c r="I2999" s="68">
        <v>9.24</v>
      </c>
    </row>
    <row r="3000" spans="1:9" ht="25.5">
      <c r="A3000" s="60" t="s">
        <v>8222</v>
      </c>
      <c r="B3000" s="68">
        <v>58.17</v>
      </c>
      <c r="E3000" s="88"/>
      <c r="F3000" s="60" t="s">
        <v>10596</v>
      </c>
      <c r="G3000" s="60" t="s">
        <v>0</v>
      </c>
      <c r="H3000" s="89">
        <v>48.93</v>
      </c>
      <c r="I3000" s="68">
        <v>9.24</v>
      </c>
    </row>
    <row r="3001" spans="1:9" ht="25.5">
      <c r="A3001" s="60" t="s">
        <v>8223</v>
      </c>
      <c r="B3001" s="68">
        <v>45.71</v>
      </c>
      <c r="E3001" s="88"/>
      <c r="F3001" s="60" t="s">
        <v>10597</v>
      </c>
      <c r="G3001" s="60" t="s">
        <v>0</v>
      </c>
      <c r="H3001" s="89">
        <v>36.47</v>
      </c>
      <c r="I3001" s="68">
        <v>9.24</v>
      </c>
    </row>
    <row r="3002" spans="1:9" ht="25.5">
      <c r="A3002" s="60" t="s">
        <v>8224</v>
      </c>
      <c r="B3002" s="68">
        <v>84.17</v>
      </c>
      <c r="E3002" s="88"/>
      <c r="F3002" s="60" t="s">
        <v>10598</v>
      </c>
      <c r="G3002" s="60" t="s">
        <v>0</v>
      </c>
      <c r="H3002" s="89">
        <v>74.930000000000007</v>
      </c>
      <c r="I3002" s="68">
        <v>9.24</v>
      </c>
    </row>
    <row r="3003" spans="1:9">
      <c r="A3003" s="60" t="s">
        <v>8225</v>
      </c>
      <c r="B3003" s="68">
        <v>49.13</v>
      </c>
      <c r="E3003" s="88"/>
      <c r="F3003" s="60" t="s">
        <v>10599</v>
      </c>
      <c r="G3003" s="60" t="s">
        <v>0</v>
      </c>
      <c r="H3003" s="89">
        <v>12.22</v>
      </c>
      <c r="I3003" s="68">
        <v>36.909999999999997</v>
      </c>
    </row>
    <row r="3004" spans="1:9">
      <c r="A3004" s="60" t="s">
        <v>8226</v>
      </c>
      <c r="B3004" s="68">
        <v>16.09</v>
      </c>
      <c r="E3004" s="88"/>
      <c r="F3004" s="60" t="s">
        <v>10600</v>
      </c>
      <c r="G3004" s="60" t="s">
        <v>0</v>
      </c>
      <c r="H3004" s="89">
        <v>12.39</v>
      </c>
      <c r="I3004" s="68">
        <v>3.7</v>
      </c>
    </row>
    <row r="3005" spans="1:9" ht="25.5">
      <c r="A3005" s="60" t="s">
        <v>8227</v>
      </c>
      <c r="B3005" s="68">
        <v>19.25</v>
      </c>
      <c r="E3005" s="88"/>
      <c r="F3005" s="60" t="s">
        <v>10601</v>
      </c>
      <c r="G3005" s="60" t="s">
        <v>0</v>
      </c>
      <c r="H3005" s="89">
        <v>15.55</v>
      </c>
      <c r="I3005" s="68">
        <v>3.7</v>
      </c>
    </row>
    <row r="3006" spans="1:9">
      <c r="A3006" s="60" t="s">
        <v>8228</v>
      </c>
      <c r="B3006" s="68">
        <v>7.36</v>
      </c>
      <c r="E3006" s="88"/>
      <c r="F3006" s="60" t="s">
        <v>10602</v>
      </c>
      <c r="G3006" s="60" t="s">
        <v>0</v>
      </c>
      <c r="H3006" s="89">
        <v>3.66</v>
      </c>
      <c r="I3006" s="68">
        <v>3.7</v>
      </c>
    </row>
    <row r="3007" spans="1:9">
      <c r="A3007" s="60" t="s">
        <v>8229</v>
      </c>
      <c r="B3007" s="68">
        <v>6.59</v>
      </c>
      <c r="E3007" s="88"/>
      <c r="F3007" s="60" t="s">
        <v>10603</v>
      </c>
      <c r="G3007" s="60" t="s">
        <v>0</v>
      </c>
      <c r="H3007" s="89">
        <v>2.89</v>
      </c>
      <c r="I3007" s="68">
        <v>3.7</v>
      </c>
    </row>
    <row r="3008" spans="1:9" ht="25.5">
      <c r="A3008" s="60" t="s">
        <v>8230</v>
      </c>
      <c r="B3008" s="68">
        <v>22.01</v>
      </c>
      <c r="E3008" s="88"/>
      <c r="F3008" s="60" t="s">
        <v>10604</v>
      </c>
      <c r="G3008" s="60" t="s">
        <v>2</v>
      </c>
      <c r="H3008" s="89">
        <v>7.24</v>
      </c>
      <c r="I3008" s="68">
        <v>14.77</v>
      </c>
    </row>
    <row r="3009" spans="1:9">
      <c r="A3009" s="60" t="s">
        <v>8231</v>
      </c>
      <c r="B3009" s="68">
        <v>21.91</v>
      </c>
      <c r="E3009" s="88"/>
      <c r="F3009" s="60" t="s">
        <v>10605</v>
      </c>
      <c r="G3009" s="60" t="s">
        <v>0</v>
      </c>
      <c r="H3009" s="89">
        <v>12.67</v>
      </c>
      <c r="I3009" s="68">
        <v>9.24</v>
      </c>
    </row>
    <row r="3010" spans="1:9">
      <c r="A3010" s="60" t="s">
        <v>8232</v>
      </c>
      <c r="B3010" s="68">
        <v>120.73</v>
      </c>
      <c r="E3010" s="88"/>
      <c r="F3010" s="60" t="s">
        <v>10606</v>
      </c>
      <c r="G3010" s="60" t="s">
        <v>0</v>
      </c>
      <c r="H3010" s="89">
        <v>102.26</v>
      </c>
      <c r="I3010" s="68">
        <v>18.47</v>
      </c>
    </row>
    <row r="3011" spans="1:9">
      <c r="A3011" s="60" t="s">
        <v>8233</v>
      </c>
      <c r="B3011" s="68">
        <v>78.2</v>
      </c>
      <c r="E3011" s="88"/>
      <c r="F3011" s="60" t="s">
        <v>10607</v>
      </c>
      <c r="G3011" s="60" t="s">
        <v>0</v>
      </c>
      <c r="H3011" s="89">
        <v>59.73</v>
      </c>
      <c r="I3011" s="68">
        <v>18.47</v>
      </c>
    </row>
    <row r="3012" spans="1:9">
      <c r="A3012" s="60" t="s">
        <v>8234</v>
      </c>
      <c r="B3012" s="68">
        <v>94.14</v>
      </c>
      <c r="E3012" s="88"/>
      <c r="F3012" s="60" t="s">
        <v>10608</v>
      </c>
      <c r="G3012" s="60" t="s">
        <v>0</v>
      </c>
      <c r="H3012" s="89">
        <v>75.67</v>
      </c>
      <c r="I3012" s="68">
        <v>18.47</v>
      </c>
    </row>
    <row r="3013" spans="1:9" ht="25.5">
      <c r="A3013" s="60" t="s">
        <v>8235</v>
      </c>
      <c r="B3013" s="68">
        <v>40.19</v>
      </c>
      <c r="E3013" s="88"/>
      <c r="F3013" s="60" t="s">
        <v>10609</v>
      </c>
      <c r="G3013" s="60" t="s">
        <v>0</v>
      </c>
      <c r="H3013" s="89">
        <v>30.95</v>
      </c>
      <c r="I3013" s="68">
        <v>9.24</v>
      </c>
    </row>
    <row r="3014" spans="1:9" ht="25.5">
      <c r="A3014" s="60" t="s">
        <v>8236</v>
      </c>
      <c r="B3014" s="68">
        <v>9.6</v>
      </c>
      <c r="E3014" s="88"/>
      <c r="F3014" s="60" t="s">
        <v>10610</v>
      </c>
      <c r="G3014" s="60" t="s">
        <v>0</v>
      </c>
      <c r="H3014" s="89">
        <v>2.2200000000000002</v>
      </c>
      <c r="I3014" s="68">
        <v>7.38</v>
      </c>
    </row>
    <row r="3015" spans="1:9" ht="25.5">
      <c r="A3015" s="60" t="s">
        <v>8237</v>
      </c>
      <c r="B3015" s="68">
        <v>15.45</v>
      </c>
      <c r="E3015" s="88"/>
      <c r="F3015" s="60" t="s">
        <v>10611</v>
      </c>
      <c r="G3015" s="60" t="s">
        <v>0</v>
      </c>
      <c r="H3015" s="89">
        <v>6.21</v>
      </c>
      <c r="I3015" s="68">
        <v>9.24</v>
      </c>
    </row>
    <row r="3016" spans="1:9" ht="25.5">
      <c r="A3016" s="60" t="s">
        <v>8238</v>
      </c>
      <c r="B3016" s="68">
        <v>28.27</v>
      </c>
      <c r="E3016" s="88"/>
      <c r="F3016" s="60" t="s">
        <v>10612</v>
      </c>
      <c r="G3016" s="60" t="s">
        <v>2</v>
      </c>
      <c r="H3016" s="89">
        <v>9.8000000000000007</v>
      </c>
      <c r="I3016" s="68">
        <v>18.47</v>
      </c>
    </row>
    <row r="3017" spans="1:9" ht="25.5">
      <c r="A3017" s="60" t="s">
        <v>8239</v>
      </c>
      <c r="B3017" s="68">
        <v>15.49</v>
      </c>
      <c r="E3017" s="88"/>
      <c r="F3017" s="60" t="s">
        <v>10613</v>
      </c>
      <c r="G3017" s="60" t="s">
        <v>0</v>
      </c>
      <c r="H3017" s="89">
        <v>6.25</v>
      </c>
      <c r="I3017" s="68">
        <v>9.24</v>
      </c>
    </row>
    <row r="3018" spans="1:9" ht="25.5">
      <c r="A3018" s="60" t="s">
        <v>8240</v>
      </c>
      <c r="B3018" s="68">
        <v>21.95</v>
      </c>
      <c r="E3018" s="88"/>
      <c r="F3018" s="60" t="s">
        <v>10614</v>
      </c>
      <c r="G3018" s="60" t="s">
        <v>0</v>
      </c>
      <c r="H3018" s="89">
        <v>14.57</v>
      </c>
      <c r="I3018" s="68">
        <v>7.38</v>
      </c>
    </row>
    <row r="3019" spans="1:9" ht="25.5">
      <c r="A3019" s="60" t="s">
        <v>8241</v>
      </c>
      <c r="B3019" s="68">
        <v>15.26</v>
      </c>
      <c r="E3019" s="88"/>
      <c r="F3019" s="60" t="s">
        <v>10615</v>
      </c>
      <c r="G3019" s="60" t="s">
        <v>0</v>
      </c>
      <c r="H3019" s="89">
        <v>6.02</v>
      </c>
      <c r="I3019" s="68">
        <v>9.24</v>
      </c>
    </row>
    <row r="3020" spans="1:9" ht="25.5">
      <c r="A3020" s="60" t="s">
        <v>8242</v>
      </c>
      <c r="B3020" s="68">
        <v>12.76</v>
      </c>
      <c r="E3020" s="88"/>
      <c r="F3020" s="60" t="s">
        <v>10616</v>
      </c>
      <c r="G3020" s="60" t="s">
        <v>0</v>
      </c>
      <c r="H3020" s="89">
        <v>3.52</v>
      </c>
      <c r="I3020" s="68">
        <v>9.24</v>
      </c>
    </row>
    <row r="3021" spans="1:9" ht="25.5">
      <c r="A3021" s="60" t="s">
        <v>8243</v>
      </c>
      <c r="B3021" s="68">
        <v>26.91</v>
      </c>
      <c r="E3021" s="88"/>
      <c r="F3021" s="60" t="s">
        <v>10617</v>
      </c>
      <c r="G3021" s="60" t="s">
        <v>0</v>
      </c>
      <c r="H3021" s="89">
        <v>25.06</v>
      </c>
      <c r="I3021" s="68">
        <v>1.85</v>
      </c>
    </row>
    <row r="3022" spans="1:9" ht="25.5">
      <c r="A3022" s="60" t="s">
        <v>8244</v>
      </c>
      <c r="B3022" s="68">
        <v>23.18</v>
      </c>
      <c r="E3022" s="88"/>
      <c r="F3022" s="60" t="s">
        <v>10618</v>
      </c>
      <c r="G3022" s="60" t="s">
        <v>0</v>
      </c>
      <c r="H3022" s="89">
        <v>13.94</v>
      </c>
      <c r="I3022" s="68">
        <v>9.24</v>
      </c>
    </row>
    <row r="3023" spans="1:9" ht="25.5">
      <c r="A3023" s="60" t="s">
        <v>8245</v>
      </c>
      <c r="B3023" s="68">
        <v>31.01</v>
      </c>
      <c r="E3023" s="88"/>
      <c r="F3023" s="60" t="s">
        <v>10619</v>
      </c>
      <c r="G3023" s="60" t="s">
        <v>0</v>
      </c>
      <c r="H3023" s="89">
        <v>21.77</v>
      </c>
      <c r="I3023" s="68">
        <v>9.24</v>
      </c>
    </row>
    <row r="3024" spans="1:9" ht="25.5">
      <c r="A3024" s="60" t="s">
        <v>8246</v>
      </c>
      <c r="B3024" s="68">
        <v>39.729999999999997</v>
      </c>
      <c r="E3024" s="88"/>
      <c r="F3024" s="60" t="s">
        <v>10620</v>
      </c>
      <c r="G3024" s="60" t="s">
        <v>0</v>
      </c>
      <c r="H3024" s="89">
        <v>30.49</v>
      </c>
      <c r="I3024" s="68">
        <v>9.24</v>
      </c>
    </row>
    <row r="3025" spans="1:9" ht="25.5">
      <c r="A3025" s="60" t="s">
        <v>8247</v>
      </c>
      <c r="B3025" s="68">
        <v>63</v>
      </c>
      <c r="E3025" s="88"/>
      <c r="F3025" s="60" t="s">
        <v>10621</v>
      </c>
      <c r="G3025" s="60" t="s">
        <v>2</v>
      </c>
      <c r="H3025" s="89">
        <v>44.53</v>
      </c>
      <c r="I3025" s="68">
        <v>18.47</v>
      </c>
    </row>
    <row r="3026" spans="1:9" ht="25.5">
      <c r="A3026" s="60" t="s">
        <v>8248</v>
      </c>
      <c r="B3026" s="68">
        <v>429.23</v>
      </c>
      <c r="E3026" s="88"/>
      <c r="F3026" s="60" t="s">
        <v>10622</v>
      </c>
      <c r="G3026" s="60" t="s">
        <v>0</v>
      </c>
      <c r="H3026" s="89">
        <v>392.32</v>
      </c>
      <c r="I3026" s="68">
        <v>36.909999999999997</v>
      </c>
    </row>
    <row r="3027" spans="1:9" ht="25.5">
      <c r="A3027" s="60" t="s">
        <v>8249</v>
      </c>
      <c r="B3027" s="68">
        <v>276.95999999999998</v>
      </c>
      <c r="E3027" s="88"/>
      <c r="F3027" s="60" t="s">
        <v>10623</v>
      </c>
      <c r="G3027" s="60" t="s">
        <v>0</v>
      </c>
      <c r="H3027" s="89">
        <v>240.05</v>
      </c>
      <c r="I3027" s="68">
        <v>36.909999999999997</v>
      </c>
    </row>
    <row r="3028" spans="1:9" ht="25.5">
      <c r="A3028" s="60" t="s">
        <v>8250</v>
      </c>
      <c r="B3028" s="68">
        <v>2.56</v>
      </c>
      <c r="E3028" s="88"/>
      <c r="F3028" s="60" t="s">
        <v>10624</v>
      </c>
      <c r="G3028" s="60" t="s">
        <v>0</v>
      </c>
      <c r="H3028" s="89">
        <v>1.05</v>
      </c>
      <c r="I3028" s="68">
        <v>1.51</v>
      </c>
    </row>
    <row r="3029" spans="1:9" ht="25.5">
      <c r="A3029" s="60" t="s">
        <v>8251</v>
      </c>
      <c r="B3029" s="68">
        <v>2.74</v>
      </c>
      <c r="E3029" s="88"/>
      <c r="F3029" s="60" t="s">
        <v>10625</v>
      </c>
      <c r="G3029" s="60" t="s">
        <v>0</v>
      </c>
      <c r="H3029" s="89">
        <v>1.23</v>
      </c>
      <c r="I3029" s="68">
        <v>1.51</v>
      </c>
    </row>
    <row r="3030" spans="1:9" ht="25.5">
      <c r="A3030" s="60" t="s">
        <v>8252</v>
      </c>
      <c r="B3030" s="68">
        <v>12.53</v>
      </c>
      <c r="E3030" s="88"/>
      <c r="F3030" s="60" t="s">
        <v>10626</v>
      </c>
      <c r="G3030" s="60" t="s">
        <v>0</v>
      </c>
      <c r="H3030" s="89">
        <v>3.29</v>
      </c>
      <c r="I3030" s="68">
        <v>9.24</v>
      </c>
    </row>
    <row r="3031" spans="1:9" ht="25.5">
      <c r="A3031" s="60" t="s">
        <v>8253</v>
      </c>
      <c r="B3031" s="68">
        <v>12.18</v>
      </c>
      <c r="E3031" s="88"/>
      <c r="F3031" s="60" t="s">
        <v>10627</v>
      </c>
      <c r="G3031" s="60" t="s">
        <v>0</v>
      </c>
      <c r="H3031" s="89">
        <v>2.94</v>
      </c>
      <c r="I3031" s="68">
        <v>9.24</v>
      </c>
    </row>
    <row r="3032" spans="1:9" ht="25.5">
      <c r="A3032" s="60" t="s">
        <v>8254</v>
      </c>
      <c r="B3032" s="68">
        <v>22.27</v>
      </c>
      <c r="E3032" s="88"/>
      <c r="F3032" s="60" t="s">
        <v>10628</v>
      </c>
      <c r="G3032" s="60" t="s">
        <v>2</v>
      </c>
      <c r="H3032" s="89">
        <v>3.8</v>
      </c>
      <c r="I3032" s="68">
        <v>18.47</v>
      </c>
    </row>
    <row r="3033" spans="1:9" ht="25.5">
      <c r="A3033" s="60" t="s">
        <v>8255</v>
      </c>
      <c r="B3033" s="68">
        <v>12.88</v>
      </c>
      <c r="E3033" s="88"/>
      <c r="F3033" s="60" t="s">
        <v>10629</v>
      </c>
      <c r="G3033" s="60" t="s">
        <v>0</v>
      </c>
      <c r="H3033" s="89">
        <v>9.18</v>
      </c>
      <c r="I3033" s="68">
        <v>3.7</v>
      </c>
    </row>
    <row r="3034" spans="1:9">
      <c r="A3034" s="60" t="s">
        <v>8256</v>
      </c>
      <c r="B3034" s="68">
        <v>206.32</v>
      </c>
      <c r="E3034" s="88"/>
      <c r="F3034" s="60" t="s">
        <v>10630</v>
      </c>
      <c r="G3034" s="60" t="s">
        <v>0</v>
      </c>
      <c r="H3034" s="89">
        <v>197.08</v>
      </c>
      <c r="I3034" s="68">
        <v>9.24</v>
      </c>
    </row>
    <row r="3035" spans="1:9">
      <c r="A3035" s="60" t="s">
        <v>8257</v>
      </c>
      <c r="B3035" s="68">
        <v>224.93</v>
      </c>
      <c r="E3035" s="88"/>
      <c r="F3035" s="60" t="s">
        <v>10631</v>
      </c>
      <c r="G3035" s="60" t="s">
        <v>0</v>
      </c>
      <c r="H3035" s="89">
        <v>215.69</v>
      </c>
      <c r="I3035" s="68">
        <v>9.24</v>
      </c>
    </row>
    <row r="3036" spans="1:9" ht="38.25">
      <c r="A3036" s="60" t="s">
        <v>8258</v>
      </c>
      <c r="B3036" s="68">
        <v>12.58</v>
      </c>
      <c r="E3036" s="88"/>
      <c r="F3036" s="60" t="s">
        <v>10632</v>
      </c>
      <c r="G3036" s="60" t="s">
        <v>0</v>
      </c>
      <c r="H3036" s="89">
        <v>3.34</v>
      </c>
      <c r="I3036" s="68">
        <v>9.24</v>
      </c>
    </row>
    <row r="3037" spans="1:9" ht="25.5">
      <c r="A3037" s="60" t="s">
        <v>8259</v>
      </c>
      <c r="B3037" s="68">
        <v>11.94</v>
      </c>
      <c r="E3037" s="88"/>
      <c r="F3037" s="60" t="s">
        <v>10633</v>
      </c>
      <c r="G3037" s="60" t="s">
        <v>0</v>
      </c>
      <c r="H3037" s="89">
        <v>2.7</v>
      </c>
      <c r="I3037" s="68">
        <v>9.24</v>
      </c>
    </row>
    <row r="3038" spans="1:9" ht="38.25">
      <c r="A3038" s="60" t="s">
        <v>8260</v>
      </c>
      <c r="B3038" s="68">
        <v>39.53</v>
      </c>
      <c r="E3038" s="88"/>
      <c r="F3038" s="60" t="s">
        <v>10634</v>
      </c>
      <c r="G3038" s="60" t="s">
        <v>2</v>
      </c>
      <c r="H3038" s="89">
        <v>28.45</v>
      </c>
      <c r="I3038" s="68">
        <v>11.08</v>
      </c>
    </row>
    <row r="3039" spans="1:9" ht="25.5">
      <c r="A3039" s="60" t="s">
        <v>8261</v>
      </c>
      <c r="B3039" s="68">
        <v>49.9</v>
      </c>
      <c r="E3039" s="88"/>
      <c r="F3039" s="60" t="s">
        <v>10635</v>
      </c>
      <c r="G3039" s="60" t="s">
        <v>2</v>
      </c>
      <c r="H3039" s="89">
        <v>40.659999999999997</v>
      </c>
      <c r="I3039" s="68">
        <v>9.24</v>
      </c>
    </row>
    <row r="3040" spans="1:9" ht="25.5">
      <c r="A3040" s="60" t="s">
        <v>8262</v>
      </c>
      <c r="B3040" s="68">
        <v>45.87</v>
      </c>
      <c r="E3040" s="88"/>
      <c r="F3040" s="60" t="s">
        <v>10636</v>
      </c>
      <c r="G3040" s="60" t="s">
        <v>0</v>
      </c>
      <c r="H3040" s="89">
        <v>36.630000000000003</v>
      </c>
      <c r="I3040" s="68">
        <v>9.24</v>
      </c>
    </row>
    <row r="3041" spans="1:9" ht="25.5">
      <c r="A3041" s="60" t="s">
        <v>8263</v>
      </c>
      <c r="B3041" s="68">
        <v>46.89</v>
      </c>
      <c r="E3041" s="88"/>
      <c r="F3041" s="60" t="s">
        <v>10637</v>
      </c>
      <c r="G3041" s="60" t="s">
        <v>0</v>
      </c>
      <c r="H3041" s="89">
        <v>37.65</v>
      </c>
      <c r="I3041" s="68">
        <v>9.24</v>
      </c>
    </row>
    <row r="3042" spans="1:9" ht="25.5">
      <c r="A3042" s="60" t="s">
        <v>8264</v>
      </c>
      <c r="B3042" s="68">
        <v>12</v>
      </c>
      <c r="E3042" s="88"/>
      <c r="F3042" s="60" t="s">
        <v>10638</v>
      </c>
      <c r="G3042" s="60" t="s">
        <v>0</v>
      </c>
      <c r="H3042" s="89">
        <v>2.76</v>
      </c>
      <c r="I3042" s="68">
        <v>9.24</v>
      </c>
    </row>
    <row r="3043" spans="1:9" ht="25.5">
      <c r="A3043" s="60" t="s">
        <v>8265</v>
      </c>
      <c r="B3043" s="68">
        <v>12.63</v>
      </c>
      <c r="E3043" s="88"/>
      <c r="F3043" s="60" t="s">
        <v>10639</v>
      </c>
      <c r="G3043" s="60" t="s">
        <v>0</v>
      </c>
      <c r="H3043" s="89">
        <v>3.39</v>
      </c>
      <c r="I3043" s="68">
        <v>9.24</v>
      </c>
    </row>
    <row r="3044" spans="1:9" ht="25.5">
      <c r="A3044" s="60" t="s">
        <v>8266</v>
      </c>
      <c r="B3044" s="68">
        <v>13.76</v>
      </c>
      <c r="E3044" s="88"/>
      <c r="F3044" s="60" t="s">
        <v>10640</v>
      </c>
      <c r="G3044" s="60" t="s">
        <v>0</v>
      </c>
      <c r="H3044" s="89">
        <v>4.5199999999999996</v>
      </c>
      <c r="I3044" s="68">
        <v>9.24</v>
      </c>
    </row>
    <row r="3045" spans="1:9" ht="25.5">
      <c r="A3045" s="60" t="s">
        <v>8267</v>
      </c>
      <c r="B3045" s="68">
        <v>14.89</v>
      </c>
      <c r="E3045" s="88"/>
      <c r="F3045" s="60" t="s">
        <v>10641</v>
      </c>
      <c r="G3045" s="60" t="s">
        <v>0</v>
      </c>
      <c r="H3045" s="89">
        <v>5.65</v>
      </c>
      <c r="I3045" s="68">
        <v>9.24</v>
      </c>
    </row>
    <row r="3046" spans="1:9" ht="25.5">
      <c r="A3046" s="60" t="s">
        <v>8268</v>
      </c>
      <c r="B3046" s="68">
        <v>16.25</v>
      </c>
      <c r="E3046" s="88"/>
      <c r="F3046" s="60" t="s">
        <v>10642</v>
      </c>
      <c r="G3046" s="60" t="s">
        <v>0</v>
      </c>
      <c r="H3046" s="89">
        <v>7.01</v>
      </c>
      <c r="I3046" s="68">
        <v>9.24</v>
      </c>
    </row>
    <row r="3047" spans="1:9" ht="25.5">
      <c r="A3047" s="60" t="s">
        <v>8269</v>
      </c>
      <c r="B3047" s="68">
        <v>18.38</v>
      </c>
      <c r="E3047" s="88"/>
      <c r="F3047" s="60" t="s">
        <v>10643</v>
      </c>
      <c r="G3047" s="60" t="s">
        <v>0</v>
      </c>
      <c r="H3047" s="89">
        <v>9.14</v>
      </c>
      <c r="I3047" s="68">
        <v>9.24</v>
      </c>
    </row>
    <row r="3048" spans="1:9" ht="38.25">
      <c r="A3048" s="60" t="s">
        <v>8270</v>
      </c>
      <c r="B3048" s="68">
        <v>30.23</v>
      </c>
      <c r="E3048" s="88"/>
      <c r="F3048" s="60" t="s">
        <v>10644</v>
      </c>
      <c r="G3048" s="60" t="s">
        <v>0</v>
      </c>
      <c r="H3048" s="89">
        <v>20.99</v>
      </c>
      <c r="I3048" s="68">
        <v>9.24</v>
      </c>
    </row>
    <row r="3049" spans="1:9" ht="25.5">
      <c r="A3049" s="60" t="s">
        <v>8271</v>
      </c>
      <c r="B3049" s="68">
        <v>133.66</v>
      </c>
      <c r="E3049" s="88"/>
      <c r="F3049" s="60" t="s">
        <v>10645</v>
      </c>
      <c r="G3049" s="60" t="s">
        <v>0</v>
      </c>
      <c r="H3049" s="89">
        <v>96.75</v>
      </c>
      <c r="I3049" s="68">
        <v>36.909999999999997</v>
      </c>
    </row>
    <row r="3050" spans="1:9" ht="25.5">
      <c r="A3050" s="60" t="s">
        <v>8272</v>
      </c>
      <c r="B3050" s="68">
        <v>103.25</v>
      </c>
      <c r="E3050" s="88"/>
      <c r="F3050" s="60" t="s">
        <v>10646</v>
      </c>
      <c r="G3050" s="60" t="s">
        <v>1</v>
      </c>
      <c r="H3050" s="89">
        <v>99.49</v>
      </c>
      <c r="I3050" s="68">
        <v>3.76</v>
      </c>
    </row>
    <row r="3051" spans="1:9" ht="38.25">
      <c r="A3051" s="60" t="s">
        <v>8273</v>
      </c>
      <c r="B3051" s="68">
        <v>71.599999999999994</v>
      </c>
      <c r="E3051" s="88"/>
      <c r="F3051" s="60" t="s">
        <v>10647</v>
      </c>
      <c r="G3051" s="60" t="s">
        <v>0</v>
      </c>
      <c r="H3051" s="89">
        <v>69.599999999999994</v>
      </c>
      <c r="I3051" s="68">
        <v>2</v>
      </c>
    </row>
    <row r="3052" spans="1:9">
      <c r="A3052" s="59" t="s">
        <v>8274</v>
      </c>
      <c r="B3052" s="69"/>
      <c r="E3052" s="84" t="s">
        <v>10648</v>
      </c>
      <c r="F3052" s="85"/>
      <c r="G3052" s="86"/>
      <c r="H3052" s="87"/>
      <c r="I3052" s="87"/>
    </row>
    <row r="3053" spans="1:9" ht="38.25">
      <c r="A3053" s="60" t="s">
        <v>8275</v>
      </c>
      <c r="B3053" s="68">
        <v>24.53</v>
      </c>
      <c r="E3053" s="88"/>
      <c r="F3053" s="60" t="s">
        <v>10649</v>
      </c>
      <c r="G3053" s="60" t="s">
        <v>0</v>
      </c>
      <c r="H3053" s="89">
        <v>6.06</v>
      </c>
      <c r="I3053" s="68">
        <v>18.47</v>
      </c>
    </row>
    <row r="3054" spans="1:9" ht="38.25">
      <c r="A3054" s="60" t="s">
        <v>8276</v>
      </c>
      <c r="B3054" s="68">
        <v>29.51</v>
      </c>
      <c r="E3054" s="88"/>
      <c r="F3054" s="60" t="s">
        <v>10650</v>
      </c>
      <c r="G3054" s="60" t="s">
        <v>0</v>
      </c>
      <c r="H3054" s="89">
        <v>11.04</v>
      </c>
      <c r="I3054" s="68">
        <v>18.47</v>
      </c>
    </row>
    <row r="3055" spans="1:9" ht="38.25">
      <c r="A3055" s="60" t="s">
        <v>8277</v>
      </c>
      <c r="B3055" s="68">
        <v>37.72</v>
      </c>
      <c r="E3055" s="88"/>
      <c r="F3055" s="60" t="s">
        <v>10651</v>
      </c>
      <c r="G3055" s="60" t="s">
        <v>0</v>
      </c>
      <c r="H3055" s="89">
        <v>19.25</v>
      </c>
      <c r="I3055" s="68">
        <v>18.47</v>
      </c>
    </row>
    <row r="3056" spans="1:9" ht="38.25">
      <c r="A3056" s="60" t="s">
        <v>8278</v>
      </c>
      <c r="B3056" s="68">
        <v>29.35</v>
      </c>
      <c r="E3056" s="88"/>
      <c r="F3056" s="60" t="s">
        <v>10652</v>
      </c>
      <c r="G3056" s="60" t="s">
        <v>0</v>
      </c>
      <c r="H3056" s="89">
        <v>10.88</v>
      </c>
      <c r="I3056" s="68">
        <v>18.47</v>
      </c>
    </row>
    <row r="3057" spans="1:9" ht="38.25">
      <c r="A3057" s="60" t="s">
        <v>8279</v>
      </c>
      <c r="B3057" s="68">
        <v>29.51</v>
      </c>
      <c r="E3057" s="88"/>
      <c r="F3057" s="60" t="s">
        <v>10653</v>
      </c>
      <c r="G3057" s="60" t="s">
        <v>0</v>
      </c>
      <c r="H3057" s="89">
        <v>11.04</v>
      </c>
      <c r="I3057" s="68">
        <v>18.47</v>
      </c>
    </row>
    <row r="3058" spans="1:9" ht="38.25">
      <c r="A3058" s="60" t="s">
        <v>8280</v>
      </c>
      <c r="B3058" s="68">
        <v>37.729999999999997</v>
      </c>
      <c r="E3058" s="88"/>
      <c r="F3058" s="60" t="s">
        <v>10654</v>
      </c>
      <c r="G3058" s="60" t="s">
        <v>0</v>
      </c>
      <c r="H3058" s="89">
        <v>19.260000000000002</v>
      </c>
      <c r="I3058" s="68">
        <v>18.47</v>
      </c>
    </row>
    <row r="3059" spans="1:9" ht="38.25">
      <c r="A3059" s="60" t="s">
        <v>8281</v>
      </c>
      <c r="B3059" s="68">
        <v>37.840000000000003</v>
      </c>
      <c r="E3059" s="88"/>
      <c r="F3059" s="60" t="s">
        <v>10655</v>
      </c>
      <c r="G3059" s="60" t="s">
        <v>0</v>
      </c>
      <c r="H3059" s="89">
        <v>19.37</v>
      </c>
      <c r="I3059" s="68">
        <v>18.47</v>
      </c>
    </row>
    <row r="3060" spans="1:9" ht="38.25">
      <c r="A3060" s="60" t="s">
        <v>8282</v>
      </c>
      <c r="B3060" s="68">
        <v>24.7</v>
      </c>
      <c r="E3060" s="88"/>
      <c r="F3060" s="60" t="s">
        <v>10656</v>
      </c>
      <c r="G3060" s="60" t="s">
        <v>0</v>
      </c>
      <c r="H3060" s="89">
        <v>6.23</v>
      </c>
      <c r="I3060" s="68">
        <v>18.47</v>
      </c>
    </row>
    <row r="3061" spans="1:9" ht="38.25">
      <c r="A3061" s="60" t="s">
        <v>8283</v>
      </c>
      <c r="B3061" s="68">
        <v>29.44</v>
      </c>
      <c r="E3061" s="88"/>
      <c r="F3061" s="60" t="s">
        <v>10657</v>
      </c>
      <c r="G3061" s="60" t="s">
        <v>0</v>
      </c>
      <c r="H3061" s="89">
        <v>10.97</v>
      </c>
      <c r="I3061" s="68">
        <v>18.47</v>
      </c>
    </row>
    <row r="3062" spans="1:9" ht="38.25">
      <c r="A3062" s="60" t="s">
        <v>8284</v>
      </c>
      <c r="B3062" s="68">
        <v>24.49</v>
      </c>
      <c r="E3062" s="88"/>
      <c r="F3062" s="60" t="s">
        <v>10658</v>
      </c>
      <c r="G3062" s="60" t="s">
        <v>0</v>
      </c>
      <c r="H3062" s="89">
        <v>6.02</v>
      </c>
      <c r="I3062" s="68">
        <v>18.47</v>
      </c>
    </row>
    <row r="3063" spans="1:9" ht="25.5">
      <c r="A3063" s="60" t="s">
        <v>8285</v>
      </c>
      <c r="B3063" s="68">
        <v>29.39</v>
      </c>
      <c r="E3063" s="88"/>
      <c r="F3063" s="60" t="s">
        <v>10659</v>
      </c>
      <c r="G3063" s="60" t="s">
        <v>0</v>
      </c>
      <c r="H3063" s="89">
        <v>10.92</v>
      </c>
      <c r="I3063" s="68">
        <v>18.47</v>
      </c>
    </row>
    <row r="3064" spans="1:9" ht="38.25">
      <c r="A3064" s="60" t="s">
        <v>8286</v>
      </c>
      <c r="B3064" s="68">
        <v>38.39</v>
      </c>
      <c r="E3064" s="88"/>
      <c r="F3064" s="60" t="s">
        <v>10660</v>
      </c>
      <c r="G3064" s="60" t="s">
        <v>0</v>
      </c>
      <c r="H3064" s="89">
        <v>19.920000000000002</v>
      </c>
      <c r="I3064" s="68">
        <v>18.47</v>
      </c>
    </row>
    <row r="3065" spans="1:9" ht="38.25">
      <c r="A3065" s="60" t="s">
        <v>8287</v>
      </c>
      <c r="B3065" s="68">
        <v>38.229999999999997</v>
      </c>
      <c r="E3065" s="88"/>
      <c r="F3065" s="60" t="s">
        <v>10661</v>
      </c>
      <c r="G3065" s="60" t="s">
        <v>0</v>
      </c>
      <c r="H3065" s="89">
        <v>19.760000000000002</v>
      </c>
      <c r="I3065" s="68">
        <v>18.47</v>
      </c>
    </row>
    <row r="3066" spans="1:9" ht="38.25">
      <c r="A3066" s="60" t="s">
        <v>8288</v>
      </c>
      <c r="B3066" s="68">
        <v>30.11</v>
      </c>
      <c r="E3066" s="88"/>
      <c r="F3066" s="60" t="s">
        <v>10662</v>
      </c>
      <c r="G3066" s="60" t="s">
        <v>0</v>
      </c>
      <c r="H3066" s="89">
        <v>11.64</v>
      </c>
      <c r="I3066" s="68">
        <v>18.47</v>
      </c>
    </row>
    <row r="3067" spans="1:9" ht="38.25">
      <c r="A3067" s="60" t="s">
        <v>8289</v>
      </c>
      <c r="B3067" s="68">
        <v>38.31</v>
      </c>
      <c r="E3067" s="88"/>
      <c r="F3067" s="60" t="s">
        <v>10663</v>
      </c>
      <c r="G3067" s="60" t="s">
        <v>0</v>
      </c>
      <c r="H3067" s="89">
        <v>19.84</v>
      </c>
      <c r="I3067" s="68">
        <v>18.47</v>
      </c>
    </row>
    <row r="3068" spans="1:9" ht="38.25">
      <c r="A3068" s="60" t="s">
        <v>8290</v>
      </c>
      <c r="B3068" s="68">
        <v>30.08</v>
      </c>
      <c r="E3068" s="88"/>
      <c r="F3068" s="60" t="s">
        <v>10664</v>
      </c>
      <c r="G3068" s="60" t="s">
        <v>0</v>
      </c>
      <c r="H3068" s="89">
        <v>11.61</v>
      </c>
      <c r="I3068" s="68">
        <v>18.47</v>
      </c>
    </row>
    <row r="3069" spans="1:9" ht="38.25">
      <c r="A3069" s="60" t="s">
        <v>8291</v>
      </c>
      <c r="B3069" s="68">
        <v>29.47</v>
      </c>
      <c r="E3069" s="88"/>
      <c r="F3069" s="60" t="s">
        <v>10665</v>
      </c>
      <c r="G3069" s="60" t="s">
        <v>0</v>
      </c>
      <c r="H3069" s="89">
        <v>11</v>
      </c>
      <c r="I3069" s="68">
        <v>18.47</v>
      </c>
    </row>
    <row r="3070" spans="1:9" ht="38.25">
      <c r="A3070" s="60" t="s">
        <v>8292</v>
      </c>
      <c r="B3070" s="68">
        <v>29.52</v>
      </c>
      <c r="E3070" s="88"/>
      <c r="F3070" s="60" t="s">
        <v>10666</v>
      </c>
      <c r="G3070" s="60" t="s">
        <v>0</v>
      </c>
      <c r="H3070" s="89">
        <v>11.05</v>
      </c>
      <c r="I3070" s="68">
        <v>18.47</v>
      </c>
    </row>
    <row r="3071" spans="1:9" ht="38.25">
      <c r="A3071" s="60" t="s">
        <v>8293</v>
      </c>
      <c r="B3071" s="68">
        <v>24.45</v>
      </c>
      <c r="E3071" s="88"/>
      <c r="F3071" s="60" t="s">
        <v>10667</v>
      </c>
      <c r="G3071" s="60" t="s">
        <v>0</v>
      </c>
      <c r="H3071" s="89">
        <v>5.98</v>
      </c>
      <c r="I3071" s="68">
        <v>18.47</v>
      </c>
    </row>
    <row r="3072" spans="1:9" ht="38.25">
      <c r="A3072" s="60" t="s">
        <v>8294</v>
      </c>
      <c r="B3072" s="68">
        <v>29.59</v>
      </c>
      <c r="E3072" s="88"/>
      <c r="F3072" s="60" t="s">
        <v>10668</v>
      </c>
      <c r="G3072" s="60" t="s">
        <v>0</v>
      </c>
      <c r="H3072" s="89">
        <v>11.12</v>
      </c>
      <c r="I3072" s="68">
        <v>18.47</v>
      </c>
    </row>
    <row r="3073" spans="1:9" ht="38.25">
      <c r="A3073" s="60" t="s">
        <v>8295</v>
      </c>
      <c r="B3073" s="68">
        <v>29.59</v>
      </c>
      <c r="E3073" s="88"/>
      <c r="F3073" s="60" t="s">
        <v>10669</v>
      </c>
      <c r="G3073" s="60" t="s">
        <v>0</v>
      </c>
      <c r="H3073" s="89">
        <v>11.12</v>
      </c>
      <c r="I3073" s="68">
        <v>18.47</v>
      </c>
    </row>
    <row r="3074" spans="1:9" ht="38.25">
      <c r="A3074" s="60" t="s">
        <v>8296</v>
      </c>
      <c r="B3074" s="68">
        <v>29.59</v>
      </c>
      <c r="E3074" s="88"/>
      <c r="F3074" s="60" t="s">
        <v>10670</v>
      </c>
      <c r="G3074" s="60" t="s">
        <v>0</v>
      </c>
      <c r="H3074" s="89">
        <v>11.12</v>
      </c>
      <c r="I3074" s="68">
        <v>18.47</v>
      </c>
    </row>
    <row r="3075" spans="1:9" ht="38.25">
      <c r="A3075" s="60" t="s">
        <v>8297</v>
      </c>
      <c r="B3075" s="68">
        <v>24.61</v>
      </c>
      <c r="E3075" s="88"/>
      <c r="F3075" s="60" t="s">
        <v>10671</v>
      </c>
      <c r="G3075" s="60" t="s">
        <v>0</v>
      </c>
      <c r="H3075" s="89">
        <v>6.14</v>
      </c>
      <c r="I3075" s="68">
        <v>18.47</v>
      </c>
    </row>
    <row r="3076" spans="1:9" ht="25.5">
      <c r="A3076" s="60" t="s">
        <v>8298</v>
      </c>
      <c r="B3076" s="68">
        <v>24.24</v>
      </c>
      <c r="E3076" s="88"/>
      <c r="F3076" s="60" t="s">
        <v>10672</v>
      </c>
      <c r="G3076" s="60" t="s">
        <v>0</v>
      </c>
      <c r="H3076" s="89">
        <v>5.77</v>
      </c>
      <c r="I3076" s="68">
        <v>18.47</v>
      </c>
    </row>
    <row r="3077" spans="1:9" ht="25.5">
      <c r="A3077" s="60" t="s">
        <v>8299</v>
      </c>
      <c r="B3077" s="68">
        <v>29.55</v>
      </c>
      <c r="E3077" s="88"/>
      <c r="F3077" s="60" t="s">
        <v>10673</v>
      </c>
      <c r="G3077" s="60" t="s">
        <v>0</v>
      </c>
      <c r="H3077" s="89">
        <v>11.08</v>
      </c>
      <c r="I3077" s="68">
        <v>18.47</v>
      </c>
    </row>
    <row r="3078" spans="1:9">
      <c r="A3078" s="58" t="s">
        <v>3780</v>
      </c>
      <c r="B3078" s="66"/>
      <c r="E3078" s="80" t="s">
        <v>10674</v>
      </c>
      <c r="F3078" s="81"/>
      <c r="G3078" s="82"/>
      <c r="H3078" s="83"/>
      <c r="I3078" s="83"/>
    </row>
    <row r="3079" spans="1:9">
      <c r="A3079" s="59" t="s">
        <v>3781</v>
      </c>
      <c r="B3079" s="69"/>
      <c r="E3079" s="84" t="s">
        <v>3782</v>
      </c>
      <c r="F3079" s="85"/>
      <c r="G3079" s="86"/>
      <c r="H3079" s="87"/>
      <c r="I3079" s="87"/>
    </row>
    <row r="3080" spans="1:9" ht="25.5">
      <c r="A3080" s="60" t="s">
        <v>3783</v>
      </c>
      <c r="B3080" s="68">
        <v>900.7</v>
      </c>
      <c r="E3080" s="88"/>
      <c r="F3080" s="60" t="s">
        <v>3784</v>
      </c>
      <c r="G3080" s="60" t="s">
        <v>0</v>
      </c>
      <c r="H3080" s="89">
        <v>848.29</v>
      </c>
      <c r="I3080" s="68">
        <v>52.41</v>
      </c>
    </row>
    <row r="3081" spans="1:9" ht="25.5">
      <c r="A3081" s="60" t="s">
        <v>3785</v>
      </c>
      <c r="B3081" s="68">
        <v>1046.57</v>
      </c>
      <c r="E3081" s="88"/>
      <c r="F3081" s="60" t="s">
        <v>3786</v>
      </c>
      <c r="G3081" s="60" t="s">
        <v>0</v>
      </c>
      <c r="H3081" s="89">
        <v>994.16</v>
      </c>
      <c r="I3081" s="68">
        <v>52.41</v>
      </c>
    </row>
    <row r="3082" spans="1:9">
      <c r="A3082" s="59" t="s">
        <v>3787</v>
      </c>
      <c r="B3082" s="69"/>
      <c r="E3082" s="84" t="s">
        <v>3788</v>
      </c>
      <c r="F3082" s="85"/>
      <c r="G3082" s="86"/>
      <c r="H3082" s="87"/>
      <c r="I3082" s="87"/>
    </row>
    <row r="3083" spans="1:9">
      <c r="A3083" s="60" t="s">
        <v>3789</v>
      </c>
      <c r="B3083" s="68">
        <v>24.48</v>
      </c>
      <c r="E3083" s="88"/>
      <c r="F3083" s="60" t="s">
        <v>3790</v>
      </c>
      <c r="G3083" s="60" t="s">
        <v>0</v>
      </c>
      <c r="H3083" s="89">
        <v>5.77</v>
      </c>
      <c r="I3083" s="68">
        <v>18.71</v>
      </c>
    </row>
    <row r="3084" spans="1:9" ht="25.5">
      <c r="A3084" s="60" t="s">
        <v>3791</v>
      </c>
      <c r="B3084" s="68">
        <v>477.99</v>
      </c>
      <c r="E3084" s="88"/>
      <c r="F3084" s="60" t="s">
        <v>3792</v>
      </c>
      <c r="G3084" s="60" t="s">
        <v>0</v>
      </c>
      <c r="H3084" s="89">
        <v>442.47</v>
      </c>
      <c r="I3084" s="68">
        <v>35.520000000000003</v>
      </c>
    </row>
    <row r="3085" spans="1:9" ht="25.5">
      <c r="A3085" s="60" t="s">
        <v>3793</v>
      </c>
      <c r="B3085" s="68">
        <v>379.08</v>
      </c>
      <c r="E3085" s="88"/>
      <c r="F3085" s="60" t="s">
        <v>3794</v>
      </c>
      <c r="G3085" s="60" t="s">
        <v>0</v>
      </c>
      <c r="H3085" s="89">
        <v>349.42</v>
      </c>
      <c r="I3085" s="68">
        <v>29.66</v>
      </c>
    </row>
    <row r="3086" spans="1:9" ht="25.5">
      <c r="A3086" s="60" t="s">
        <v>3795</v>
      </c>
      <c r="B3086" s="68">
        <v>345.97</v>
      </c>
      <c r="E3086" s="88"/>
      <c r="F3086" s="60" t="s">
        <v>3796</v>
      </c>
      <c r="G3086" s="60" t="s">
        <v>0</v>
      </c>
      <c r="H3086" s="89">
        <v>327.26</v>
      </c>
      <c r="I3086" s="68">
        <v>18.71</v>
      </c>
    </row>
    <row r="3087" spans="1:9" ht="25.5">
      <c r="A3087" s="60" t="s">
        <v>3797</v>
      </c>
      <c r="B3087" s="68">
        <v>26.56</v>
      </c>
      <c r="E3087" s="88"/>
      <c r="F3087" s="60" t="s">
        <v>3798</v>
      </c>
      <c r="G3087" s="60" t="s">
        <v>0</v>
      </c>
      <c r="H3087" s="89">
        <v>4.1100000000000003</v>
      </c>
      <c r="I3087" s="68">
        <v>22.45</v>
      </c>
    </row>
    <row r="3088" spans="1:9" ht="25.5">
      <c r="A3088" s="60" t="s">
        <v>3799</v>
      </c>
      <c r="B3088" s="68">
        <v>32.049999999999997</v>
      </c>
      <c r="E3088" s="88"/>
      <c r="F3088" s="60" t="s">
        <v>3800</v>
      </c>
      <c r="G3088" s="60" t="s">
        <v>0</v>
      </c>
      <c r="H3088" s="89">
        <v>9.6</v>
      </c>
      <c r="I3088" s="68">
        <v>22.45</v>
      </c>
    </row>
    <row r="3089" spans="1:9">
      <c r="A3089" s="60" t="s">
        <v>3801</v>
      </c>
      <c r="B3089" s="68">
        <v>86.63</v>
      </c>
      <c r="E3089" s="88"/>
      <c r="F3089" s="60" t="s">
        <v>3802</v>
      </c>
      <c r="G3089" s="60" t="s">
        <v>0</v>
      </c>
      <c r="H3089" s="89">
        <v>56.97</v>
      </c>
      <c r="I3089" s="68">
        <v>29.66</v>
      </c>
    </row>
    <row r="3090" spans="1:9" ht="38.25">
      <c r="A3090" s="60" t="s">
        <v>3803</v>
      </c>
      <c r="B3090" s="68">
        <v>2003.98</v>
      </c>
      <c r="E3090" s="88"/>
      <c r="F3090" s="60" t="s">
        <v>3804</v>
      </c>
      <c r="G3090" s="60" t="s">
        <v>0</v>
      </c>
      <c r="H3090" s="89">
        <v>1929.2</v>
      </c>
      <c r="I3090" s="68">
        <v>74.78</v>
      </c>
    </row>
    <row r="3091" spans="1:9" ht="25.5">
      <c r="A3091" s="60" t="s">
        <v>3805</v>
      </c>
      <c r="B3091" s="68">
        <v>324.77999999999997</v>
      </c>
      <c r="E3091" s="88"/>
      <c r="F3091" s="60" t="s">
        <v>3806</v>
      </c>
      <c r="G3091" s="60" t="s">
        <v>0</v>
      </c>
      <c r="H3091" s="89">
        <v>295.12</v>
      </c>
      <c r="I3091" s="68">
        <v>29.66</v>
      </c>
    </row>
    <row r="3092" spans="1:9" ht="25.5">
      <c r="A3092" s="60" t="s">
        <v>3807</v>
      </c>
      <c r="B3092" s="68">
        <v>150.51</v>
      </c>
      <c r="E3092" s="88"/>
      <c r="F3092" s="60" t="s">
        <v>3808</v>
      </c>
      <c r="G3092" s="60" t="s">
        <v>0</v>
      </c>
      <c r="H3092" s="89">
        <v>120.85</v>
      </c>
      <c r="I3092" s="68">
        <v>29.66</v>
      </c>
    </row>
    <row r="3093" spans="1:9">
      <c r="A3093" s="59" t="s">
        <v>8300</v>
      </c>
      <c r="B3093" s="69"/>
      <c r="E3093" s="84" t="s">
        <v>10675</v>
      </c>
      <c r="F3093" s="85"/>
      <c r="G3093" s="86"/>
      <c r="H3093" s="87"/>
      <c r="I3093" s="87"/>
    </row>
    <row r="3094" spans="1:9" ht="25.5">
      <c r="A3094" s="60" t="s">
        <v>8301</v>
      </c>
      <c r="B3094" s="68">
        <v>7234.98</v>
      </c>
      <c r="E3094" s="88"/>
      <c r="F3094" s="60" t="s">
        <v>10676</v>
      </c>
      <c r="G3094" s="60" t="s">
        <v>0</v>
      </c>
      <c r="H3094" s="89">
        <v>7085.42</v>
      </c>
      <c r="I3094" s="68">
        <v>149.56</v>
      </c>
    </row>
    <row r="3095" spans="1:9" ht="25.5">
      <c r="A3095" s="60" t="s">
        <v>8302</v>
      </c>
      <c r="B3095" s="68">
        <v>9283.56</v>
      </c>
      <c r="E3095" s="88"/>
      <c r="F3095" s="60" t="s">
        <v>10677</v>
      </c>
      <c r="G3095" s="60" t="s">
        <v>0</v>
      </c>
      <c r="H3095" s="89">
        <v>9115.2900000000009</v>
      </c>
      <c r="I3095" s="68">
        <v>168.27</v>
      </c>
    </row>
    <row r="3096" spans="1:9" ht="38.25">
      <c r="A3096" s="60" t="s">
        <v>8303</v>
      </c>
      <c r="B3096" s="68">
        <v>868.47</v>
      </c>
      <c r="E3096" s="88"/>
      <c r="F3096" s="60" t="s">
        <v>10678</v>
      </c>
      <c r="G3096" s="60" t="s">
        <v>0</v>
      </c>
      <c r="H3096" s="89">
        <v>682</v>
      </c>
      <c r="I3096" s="68">
        <v>186.47</v>
      </c>
    </row>
    <row r="3097" spans="1:9" ht="38.25">
      <c r="A3097" s="60" t="s">
        <v>8304</v>
      </c>
      <c r="B3097" s="68">
        <v>14140.16</v>
      </c>
      <c r="E3097" s="88"/>
      <c r="F3097" s="60" t="s">
        <v>10679</v>
      </c>
      <c r="G3097" s="60" t="s">
        <v>4</v>
      </c>
      <c r="H3097" s="89">
        <v>10195.36</v>
      </c>
      <c r="I3097" s="68">
        <v>3944.8</v>
      </c>
    </row>
    <row r="3098" spans="1:9" ht="38.25">
      <c r="A3098" s="60" t="s">
        <v>8305</v>
      </c>
      <c r="B3098" s="68">
        <v>20957.009999999998</v>
      </c>
      <c r="E3098" s="88"/>
      <c r="F3098" s="60" t="s">
        <v>10680</v>
      </c>
      <c r="G3098" s="60" t="s">
        <v>4</v>
      </c>
      <c r="H3098" s="89">
        <v>16519.11</v>
      </c>
      <c r="I3098" s="68">
        <v>4437.8999999999996</v>
      </c>
    </row>
    <row r="3099" spans="1:9" ht="38.25">
      <c r="A3099" s="60" t="s">
        <v>8306</v>
      </c>
      <c r="B3099" s="68">
        <v>25179.22</v>
      </c>
      <c r="E3099" s="88"/>
      <c r="F3099" s="60" t="s">
        <v>10681</v>
      </c>
      <c r="G3099" s="60" t="s">
        <v>4</v>
      </c>
      <c r="H3099" s="89">
        <v>19961</v>
      </c>
      <c r="I3099" s="68">
        <v>5218.22</v>
      </c>
    </row>
    <row r="3100" spans="1:9" ht="38.25">
      <c r="A3100" s="60" t="s">
        <v>8307</v>
      </c>
      <c r="B3100" s="68">
        <v>802.03</v>
      </c>
      <c r="E3100" s="88"/>
      <c r="F3100" s="60" t="s">
        <v>10682</v>
      </c>
      <c r="G3100" s="60" t="s">
        <v>0</v>
      </c>
      <c r="H3100" s="89">
        <v>763.56</v>
      </c>
      <c r="I3100" s="68">
        <v>38.47</v>
      </c>
    </row>
    <row r="3101" spans="1:9" ht="38.25">
      <c r="A3101" s="60" t="s">
        <v>8308</v>
      </c>
      <c r="B3101" s="68">
        <v>978.99</v>
      </c>
      <c r="E3101" s="88"/>
      <c r="F3101" s="60" t="s">
        <v>10683</v>
      </c>
      <c r="G3101" s="60" t="s">
        <v>0</v>
      </c>
      <c r="H3101" s="89">
        <v>930.89</v>
      </c>
      <c r="I3101" s="68">
        <v>48.1</v>
      </c>
    </row>
    <row r="3102" spans="1:9" ht="25.5">
      <c r="A3102" s="60" t="s">
        <v>8309</v>
      </c>
      <c r="B3102" s="68">
        <v>2056.75</v>
      </c>
      <c r="E3102" s="88"/>
      <c r="F3102" s="60" t="s">
        <v>10684</v>
      </c>
      <c r="G3102" s="60" t="s">
        <v>0</v>
      </c>
      <c r="H3102" s="89">
        <v>2004.34</v>
      </c>
      <c r="I3102" s="68">
        <v>52.41</v>
      </c>
    </row>
    <row r="3103" spans="1:9">
      <c r="A3103" s="59" t="s">
        <v>3809</v>
      </c>
      <c r="B3103" s="69"/>
      <c r="E3103" s="84" t="s">
        <v>3810</v>
      </c>
      <c r="F3103" s="85"/>
      <c r="G3103" s="86"/>
      <c r="H3103" s="87"/>
      <c r="I3103" s="87"/>
    </row>
    <row r="3104" spans="1:9">
      <c r="A3104" s="60" t="s">
        <v>3811</v>
      </c>
      <c r="B3104" s="68">
        <v>170.33</v>
      </c>
      <c r="E3104" s="88"/>
      <c r="F3104" s="60" t="s">
        <v>3812</v>
      </c>
      <c r="G3104" s="60" t="s">
        <v>0</v>
      </c>
      <c r="H3104" s="89">
        <v>140.66999999999999</v>
      </c>
      <c r="I3104" s="68">
        <v>29.66</v>
      </c>
    </row>
    <row r="3105" spans="1:9">
      <c r="A3105" s="59" t="s">
        <v>3813</v>
      </c>
      <c r="B3105" s="69"/>
      <c r="E3105" s="84" t="s">
        <v>3814</v>
      </c>
      <c r="F3105" s="85"/>
      <c r="G3105" s="86"/>
      <c r="H3105" s="87"/>
      <c r="I3105" s="87"/>
    </row>
    <row r="3106" spans="1:9">
      <c r="A3106" s="60" t="s">
        <v>3815</v>
      </c>
      <c r="B3106" s="68">
        <v>510.12</v>
      </c>
      <c r="E3106" s="88"/>
      <c r="F3106" s="60" t="s">
        <v>3816</v>
      </c>
      <c r="G3106" s="60" t="s">
        <v>0</v>
      </c>
      <c r="H3106" s="89">
        <v>473.21</v>
      </c>
      <c r="I3106" s="68">
        <v>36.909999999999997</v>
      </c>
    </row>
    <row r="3107" spans="1:9">
      <c r="A3107" s="60" t="s">
        <v>3817</v>
      </c>
      <c r="B3107" s="68">
        <v>304.52</v>
      </c>
      <c r="E3107" s="88"/>
      <c r="F3107" s="60" t="s">
        <v>3818</v>
      </c>
      <c r="G3107" s="60" t="s">
        <v>0</v>
      </c>
      <c r="H3107" s="89">
        <v>267.61</v>
      </c>
      <c r="I3107" s="68">
        <v>36.909999999999997</v>
      </c>
    </row>
    <row r="3108" spans="1:9">
      <c r="A3108" s="59" t="s">
        <v>3819</v>
      </c>
      <c r="B3108" s="69"/>
      <c r="E3108" s="84" t="s">
        <v>3820</v>
      </c>
      <c r="F3108" s="85"/>
      <c r="G3108" s="86"/>
      <c r="H3108" s="87"/>
      <c r="I3108" s="87"/>
    </row>
    <row r="3109" spans="1:9" ht="25.5">
      <c r="A3109" s="60" t="s">
        <v>3821</v>
      </c>
      <c r="B3109" s="68">
        <v>44.81</v>
      </c>
      <c r="E3109" s="88"/>
      <c r="F3109" s="60" t="s">
        <v>3822</v>
      </c>
      <c r="G3109" s="60" t="s">
        <v>0</v>
      </c>
      <c r="H3109" s="89">
        <v>26.34</v>
      </c>
      <c r="I3109" s="68">
        <v>18.47</v>
      </c>
    </row>
    <row r="3110" spans="1:9">
      <c r="A3110" s="59" t="s">
        <v>8310</v>
      </c>
      <c r="B3110" s="69"/>
      <c r="E3110" s="84" t="s">
        <v>10685</v>
      </c>
      <c r="F3110" s="85"/>
      <c r="G3110" s="86"/>
      <c r="H3110" s="87"/>
      <c r="I3110" s="87"/>
    </row>
    <row r="3111" spans="1:9" ht="25.5">
      <c r="A3111" s="60" t="s">
        <v>8311</v>
      </c>
      <c r="B3111" s="68">
        <v>5804.08</v>
      </c>
      <c r="E3111" s="88"/>
      <c r="F3111" s="60" t="s">
        <v>10686</v>
      </c>
      <c r="G3111" s="60" t="s">
        <v>4</v>
      </c>
      <c r="H3111" s="89">
        <v>5511.89</v>
      </c>
      <c r="I3111" s="68">
        <v>292.19</v>
      </c>
    </row>
    <row r="3112" spans="1:9" ht="25.5">
      <c r="A3112" s="60" t="s">
        <v>8312</v>
      </c>
      <c r="B3112" s="68">
        <v>6619.57</v>
      </c>
      <c r="E3112" s="88"/>
      <c r="F3112" s="60" t="s">
        <v>10687</v>
      </c>
      <c r="G3112" s="60" t="s">
        <v>4</v>
      </c>
      <c r="H3112" s="89">
        <v>6317.84</v>
      </c>
      <c r="I3112" s="68">
        <v>301.73</v>
      </c>
    </row>
    <row r="3113" spans="1:9" ht="25.5">
      <c r="A3113" s="60" t="s">
        <v>8313</v>
      </c>
      <c r="B3113" s="68">
        <v>8636.68</v>
      </c>
      <c r="E3113" s="88"/>
      <c r="F3113" s="60" t="s">
        <v>10688</v>
      </c>
      <c r="G3113" s="60" t="s">
        <v>4</v>
      </c>
      <c r="H3113" s="89">
        <v>8334.9500000000007</v>
      </c>
      <c r="I3113" s="68">
        <v>301.73</v>
      </c>
    </row>
    <row r="3114" spans="1:9" ht="25.5">
      <c r="A3114" s="60" t="s">
        <v>8314</v>
      </c>
      <c r="B3114" s="68">
        <v>2678.18</v>
      </c>
      <c r="E3114" s="88"/>
      <c r="F3114" s="60" t="s">
        <v>10689</v>
      </c>
      <c r="G3114" s="60" t="s">
        <v>4</v>
      </c>
      <c r="H3114" s="89">
        <v>2385.9899999999998</v>
      </c>
      <c r="I3114" s="68">
        <v>292.19</v>
      </c>
    </row>
    <row r="3115" spans="1:9" ht="25.5">
      <c r="A3115" s="60" t="s">
        <v>8315</v>
      </c>
      <c r="B3115" s="68">
        <v>3108.38</v>
      </c>
      <c r="E3115" s="88"/>
      <c r="F3115" s="60" t="s">
        <v>10690</v>
      </c>
      <c r="G3115" s="60" t="s">
        <v>4</v>
      </c>
      <c r="H3115" s="89">
        <v>2816.19</v>
      </c>
      <c r="I3115" s="68">
        <v>292.19</v>
      </c>
    </row>
    <row r="3116" spans="1:9" ht="25.5">
      <c r="A3116" s="60" t="s">
        <v>8316</v>
      </c>
      <c r="B3116" s="68">
        <v>4571.8900000000003</v>
      </c>
      <c r="E3116" s="88"/>
      <c r="F3116" s="60" t="s">
        <v>10691</v>
      </c>
      <c r="G3116" s="60" t="s">
        <v>4</v>
      </c>
      <c r="H3116" s="89">
        <v>4270.16</v>
      </c>
      <c r="I3116" s="68">
        <v>301.73</v>
      </c>
    </row>
    <row r="3117" spans="1:9" ht="25.5">
      <c r="A3117" s="60" t="s">
        <v>8317</v>
      </c>
      <c r="B3117" s="68">
        <v>5025.7700000000004</v>
      </c>
      <c r="E3117" s="88"/>
      <c r="F3117" s="60" t="s">
        <v>10692</v>
      </c>
      <c r="G3117" s="60" t="s">
        <v>4</v>
      </c>
      <c r="H3117" s="89">
        <v>4724.04</v>
      </c>
      <c r="I3117" s="68">
        <v>301.73</v>
      </c>
    </row>
    <row r="3118" spans="1:9" ht="25.5">
      <c r="A3118" s="60" t="s">
        <v>8318</v>
      </c>
      <c r="B3118" s="68">
        <v>4343.83</v>
      </c>
      <c r="E3118" s="88"/>
      <c r="F3118" s="60" t="s">
        <v>10693</v>
      </c>
      <c r="G3118" s="60" t="s">
        <v>4</v>
      </c>
      <c r="H3118" s="89">
        <v>4051.64</v>
      </c>
      <c r="I3118" s="68">
        <v>292.19</v>
      </c>
    </row>
    <row r="3119" spans="1:9" ht="25.5">
      <c r="A3119" s="60" t="s">
        <v>8319</v>
      </c>
      <c r="B3119" s="68">
        <v>5182.75</v>
      </c>
      <c r="E3119" s="88"/>
      <c r="F3119" s="60" t="s">
        <v>10694</v>
      </c>
      <c r="G3119" s="60" t="s">
        <v>4</v>
      </c>
      <c r="H3119" s="89">
        <v>4881.0200000000004</v>
      </c>
      <c r="I3119" s="68">
        <v>301.73</v>
      </c>
    </row>
    <row r="3120" spans="1:9" ht="25.5">
      <c r="A3120" s="60" t="s">
        <v>8320</v>
      </c>
      <c r="B3120" s="68">
        <v>7519.9</v>
      </c>
      <c r="E3120" s="88"/>
      <c r="F3120" s="60" t="s">
        <v>10695</v>
      </c>
      <c r="G3120" s="60" t="s">
        <v>4</v>
      </c>
      <c r="H3120" s="89">
        <v>7218.17</v>
      </c>
      <c r="I3120" s="68">
        <v>301.73</v>
      </c>
    </row>
    <row r="3121" spans="1:9" ht="25.5">
      <c r="A3121" s="60" t="s">
        <v>8321</v>
      </c>
      <c r="B3121" s="68">
        <v>12309.3</v>
      </c>
      <c r="E3121" s="88"/>
      <c r="F3121" s="60" t="s">
        <v>10696</v>
      </c>
      <c r="G3121" s="60" t="s">
        <v>4</v>
      </c>
      <c r="H3121" s="89">
        <v>10811.22</v>
      </c>
      <c r="I3121" s="68">
        <v>1498.08</v>
      </c>
    </row>
    <row r="3122" spans="1:9">
      <c r="A3122" s="59" t="s">
        <v>8322</v>
      </c>
      <c r="B3122" s="69"/>
      <c r="E3122" s="84" t="s">
        <v>10697</v>
      </c>
      <c r="F3122" s="85"/>
      <c r="G3122" s="86"/>
      <c r="H3122" s="87"/>
      <c r="I3122" s="87"/>
    </row>
    <row r="3123" spans="1:9" ht="25.5">
      <c r="A3123" s="60" t="s">
        <v>8323</v>
      </c>
      <c r="B3123" s="68">
        <v>25812.58</v>
      </c>
      <c r="E3123" s="88"/>
      <c r="F3123" s="60" t="s">
        <v>10698</v>
      </c>
      <c r="G3123" s="60" t="s">
        <v>0</v>
      </c>
      <c r="H3123" s="89">
        <v>25132.58</v>
      </c>
      <c r="I3123" s="68">
        <v>680</v>
      </c>
    </row>
    <row r="3124" spans="1:9" ht="25.5">
      <c r="A3124" s="60" t="s">
        <v>8324</v>
      </c>
      <c r="B3124" s="68">
        <v>30266.2</v>
      </c>
      <c r="E3124" s="88"/>
      <c r="F3124" s="60" t="s">
        <v>10699</v>
      </c>
      <c r="G3124" s="60" t="s">
        <v>0</v>
      </c>
      <c r="H3124" s="89">
        <v>29586.2</v>
      </c>
      <c r="I3124" s="68">
        <v>680</v>
      </c>
    </row>
    <row r="3125" spans="1:9" ht="38.25">
      <c r="A3125" s="60" t="s">
        <v>8325</v>
      </c>
      <c r="B3125" s="68">
        <v>37690.870000000003</v>
      </c>
      <c r="E3125" s="88"/>
      <c r="F3125" s="60" t="s">
        <v>10700</v>
      </c>
      <c r="G3125" s="60" t="s">
        <v>0</v>
      </c>
      <c r="H3125" s="89">
        <v>37010.870000000003</v>
      </c>
      <c r="I3125" s="68">
        <v>680</v>
      </c>
    </row>
    <row r="3126" spans="1:9" ht="38.25">
      <c r="A3126" s="60" t="s">
        <v>8326</v>
      </c>
      <c r="B3126" s="68">
        <v>34339.4</v>
      </c>
      <c r="E3126" s="88"/>
      <c r="F3126" s="60" t="s">
        <v>10701</v>
      </c>
      <c r="G3126" s="60" t="s">
        <v>0</v>
      </c>
      <c r="H3126" s="89">
        <v>33659.4</v>
      </c>
      <c r="I3126" s="68">
        <v>680</v>
      </c>
    </row>
    <row r="3127" spans="1:9" ht="38.25">
      <c r="A3127" s="60" t="s">
        <v>8327</v>
      </c>
      <c r="B3127" s="68">
        <v>3338.56</v>
      </c>
      <c r="E3127" s="88"/>
      <c r="F3127" s="60" t="s">
        <v>10702</v>
      </c>
      <c r="G3127" s="60" t="s">
        <v>0</v>
      </c>
      <c r="H3127" s="89">
        <v>2743.56</v>
      </c>
      <c r="I3127" s="68">
        <v>595</v>
      </c>
    </row>
    <row r="3128" spans="1:9" ht="38.25">
      <c r="A3128" s="60" t="s">
        <v>8328</v>
      </c>
      <c r="B3128" s="68">
        <v>4141.9399999999996</v>
      </c>
      <c r="E3128" s="88"/>
      <c r="F3128" s="60" t="s">
        <v>10703</v>
      </c>
      <c r="G3128" s="60" t="s">
        <v>0</v>
      </c>
      <c r="H3128" s="89">
        <v>3546.94</v>
      </c>
      <c r="I3128" s="68">
        <v>595</v>
      </c>
    </row>
    <row r="3129" spans="1:9" ht="38.25">
      <c r="A3129" s="60" t="s">
        <v>8329</v>
      </c>
      <c r="B3129" s="68">
        <v>5364.23</v>
      </c>
      <c r="E3129" s="88"/>
      <c r="F3129" s="60" t="s">
        <v>10704</v>
      </c>
      <c r="G3129" s="60" t="s">
        <v>0</v>
      </c>
      <c r="H3129" s="89">
        <v>4769.2299999999996</v>
      </c>
      <c r="I3129" s="68">
        <v>595</v>
      </c>
    </row>
    <row r="3130" spans="1:9" ht="38.25">
      <c r="A3130" s="60" t="s">
        <v>8330</v>
      </c>
      <c r="B3130" s="68">
        <v>3649.2</v>
      </c>
      <c r="E3130" s="88"/>
      <c r="F3130" s="60" t="s">
        <v>10705</v>
      </c>
      <c r="G3130" s="60" t="s">
        <v>0</v>
      </c>
      <c r="H3130" s="89">
        <v>3054.2</v>
      </c>
      <c r="I3130" s="68">
        <v>595</v>
      </c>
    </row>
    <row r="3131" spans="1:9" ht="38.25">
      <c r="A3131" s="60" t="s">
        <v>8331</v>
      </c>
      <c r="B3131" s="68">
        <v>4111.8100000000004</v>
      </c>
      <c r="E3131" s="88"/>
      <c r="F3131" s="60" t="s">
        <v>10706</v>
      </c>
      <c r="G3131" s="60" t="s">
        <v>0</v>
      </c>
      <c r="H3131" s="89">
        <v>3516.81</v>
      </c>
      <c r="I3131" s="68">
        <v>595</v>
      </c>
    </row>
    <row r="3132" spans="1:9" ht="38.25">
      <c r="A3132" s="60" t="s">
        <v>8332</v>
      </c>
      <c r="B3132" s="68">
        <v>4770.33</v>
      </c>
      <c r="E3132" s="88"/>
      <c r="F3132" s="60" t="s">
        <v>10707</v>
      </c>
      <c r="G3132" s="60" t="s">
        <v>0</v>
      </c>
      <c r="H3132" s="89">
        <v>4175.33</v>
      </c>
      <c r="I3132" s="68">
        <v>595</v>
      </c>
    </row>
    <row r="3133" spans="1:9" ht="38.25">
      <c r="A3133" s="60" t="s">
        <v>8333</v>
      </c>
      <c r="B3133" s="68">
        <v>5430.96</v>
      </c>
      <c r="E3133" s="88"/>
      <c r="F3133" s="60" t="s">
        <v>10708</v>
      </c>
      <c r="G3133" s="60" t="s">
        <v>0</v>
      </c>
      <c r="H3133" s="89">
        <v>4835.96</v>
      </c>
      <c r="I3133" s="68">
        <v>595</v>
      </c>
    </row>
    <row r="3134" spans="1:9" ht="38.25">
      <c r="A3134" s="60" t="s">
        <v>8334</v>
      </c>
      <c r="B3134" s="68">
        <v>3413.76</v>
      </c>
      <c r="E3134" s="88"/>
      <c r="F3134" s="60" t="s">
        <v>10709</v>
      </c>
      <c r="G3134" s="60" t="s">
        <v>0</v>
      </c>
      <c r="H3134" s="89">
        <v>2818.76</v>
      </c>
      <c r="I3134" s="68">
        <v>595</v>
      </c>
    </row>
    <row r="3135" spans="1:9" ht="38.25">
      <c r="A3135" s="60" t="s">
        <v>8335</v>
      </c>
      <c r="B3135" s="68">
        <v>3797.47</v>
      </c>
      <c r="E3135" s="88"/>
      <c r="F3135" s="60" t="s">
        <v>10710</v>
      </c>
      <c r="G3135" s="60" t="s">
        <v>0</v>
      </c>
      <c r="H3135" s="89">
        <v>3202.47</v>
      </c>
      <c r="I3135" s="68">
        <v>595</v>
      </c>
    </row>
    <row r="3136" spans="1:9" ht="38.25">
      <c r="A3136" s="60" t="s">
        <v>8336</v>
      </c>
      <c r="B3136" s="68">
        <v>4070.93</v>
      </c>
      <c r="E3136" s="88"/>
      <c r="F3136" s="60" t="s">
        <v>10711</v>
      </c>
      <c r="G3136" s="60" t="s">
        <v>0</v>
      </c>
      <c r="H3136" s="89">
        <v>3475.93</v>
      </c>
      <c r="I3136" s="68">
        <v>595</v>
      </c>
    </row>
    <row r="3137" spans="1:9" ht="38.25">
      <c r="A3137" s="60" t="s">
        <v>8337</v>
      </c>
      <c r="B3137" s="68">
        <v>4184.95</v>
      </c>
      <c r="E3137" s="88"/>
      <c r="F3137" s="60" t="s">
        <v>10712</v>
      </c>
      <c r="G3137" s="60" t="s">
        <v>0</v>
      </c>
      <c r="H3137" s="89">
        <v>3589.95</v>
      </c>
      <c r="I3137" s="68">
        <v>595</v>
      </c>
    </row>
    <row r="3138" spans="1:9">
      <c r="A3138" s="59" t="s">
        <v>8338</v>
      </c>
      <c r="B3138" s="69"/>
      <c r="E3138" s="84" t="s">
        <v>10713</v>
      </c>
      <c r="F3138" s="85"/>
      <c r="G3138" s="86"/>
      <c r="H3138" s="87"/>
      <c r="I3138" s="87"/>
    </row>
    <row r="3139" spans="1:9" ht="38.25">
      <c r="A3139" s="60" t="s">
        <v>8339</v>
      </c>
      <c r="B3139" s="68">
        <v>5587.52</v>
      </c>
      <c r="E3139" s="88"/>
      <c r="F3139" s="60" t="s">
        <v>10714</v>
      </c>
      <c r="G3139" s="60" t="s">
        <v>0</v>
      </c>
      <c r="H3139" s="89">
        <v>5378.84</v>
      </c>
      <c r="I3139" s="68">
        <v>208.68</v>
      </c>
    </row>
    <row r="3140" spans="1:9" ht="38.25">
      <c r="A3140" s="60" t="s">
        <v>8340</v>
      </c>
      <c r="B3140" s="68">
        <v>9694.89</v>
      </c>
      <c r="E3140" s="88"/>
      <c r="F3140" s="60" t="s">
        <v>10715</v>
      </c>
      <c r="G3140" s="60" t="s">
        <v>0</v>
      </c>
      <c r="H3140" s="89">
        <v>9486.2099999999991</v>
      </c>
      <c r="I3140" s="68">
        <v>208.68</v>
      </c>
    </row>
    <row r="3141" spans="1:9" ht="38.25">
      <c r="A3141" s="60" t="s">
        <v>8341</v>
      </c>
      <c r="B3141" s="68">
        <v>2992.76</v>
      </c>
      <c r="E3141" s="88"/>
      <c r="F3141" s="60" t="s">
        <v>10716</v>
      </c>
      <c r="G3141" s="60" t="s">
        <v>0</v>
      </c>
      <c r="H3141" s="89">
        <v>2784.08</v>
      </c>
      <c r="I3141" s="68">
        <v>208.68</v>
      </c>
    </row>
    <row r="3142" spans="1:9" ht="38.25">
      <c r="A3142" s="60" t="s">
        <v>8342</v>
      </c>
      <c r="B3142" s="68">
        <v>1567.3</v>
      </c>
      <c r="E3142" s="88"/>
      <c r="F3142" s="60" t="s">
        <v>10717</v>
      </c>
      <c r="G3142" s="60" t="s">
        <v>0</v>
      </c>
      <c r="H3142" s="89">
        <v>1358.62</v>
      </c>
      <c r="I3142" s="68">
        <v>208.68</v>
      </c>
    </row>
    <row r="3143" spans="1:9" ht="38.25">
      <c r="A3143" s="60" t="s">
        <v>8343</v>
      </c>
      <c r="B3143" s="68">
        <v>23003.55</v>
      </c>
      <c r="E3143" s="88"/>
      <c r="F3143" s="60" t="s">
        <v>10718</v>
      </c>
      <c r="G3143" s="60" t="s">
        <v>0</v>
      </c>
      <c r="H3143" s="89">
        <v>22794.87</v>
      </c>
      <c r="I3143" s="68">
        <v>208.68</v>
      </c>
    </row>
    <row r="3144" spans="1:9" ht="38.25">
      <c r="A3144" s="60" t="s">
        <v>8344</v>
      </c>
      <c r="B3144" s="68">
        <v>1937.71</v>
      </c>
      <c r="E3144" s="88"/>
      <c r="F3144" s="60" t="s">
        <v>10719</v>
      </c>
      <c r="G3144" s="60" t="s">
        <v>0</v>
      </c>
      <c r="H3144" s="89">
        <v>1729.03</v>
      </c>
      <c r="I3144" s="68">
        <v>208.68</v>
      </c>
    </row>
    <row r="3145" spans="1:9" ht="38.25">
      <c r="A3145" s="60" t="s">
        <v>8345</v>
      </c>
      <c r="B3145" s="68">
        <v>6390.55</v>
      </c>
      <c r="E3145" s="88"/>
      <c r="F3145" s="60" t="s">
        <v>10720</v>
      </c>
      <c r="G3145" s="60" t="s">
        <v>0</v>
      </c>
      <c r="H3145" s="89">
        <v>6181.87</v>
      </c>
      <c r="I3145" s="68">
        <v>208.68</v>
      </c>
    </row>
    <row r="3146" spans="1:9" ht="38.25">
      <c r="A3146" s="60" t="s">
        <v>8346</v>
      </c>
      <c r="B3146" s="68">
        <v>3081.68</v>
      </c>
      <c r="E3146" s="88"/>
      <c r="F3146" s="60" t="s">
        <v>10721</v>
      </c>
      <c r="G3146" s="60" t="s">
        <v>0</v>
      </c>
      <c r="H3146" s="89">
        <v>2873</v>
      </c>
      <c r="I3146" s="68">
        <v>208.68</v>
      </c>
    </row>
    <row r="3147" spans="1:9" ht="38.25">
      <c r="A3147" s="60" t="s">
        <v>8347</v>
      </c>
      <c r="B3147" s="68">
        <v>1052.1099999999999</v>
      </c>
      <c r="E3147" s="88"/>
      <c r="F3147" s="60" t="s">
        <v>10722</v>
      </c>
      <c r="G3147" s="60" t="s">
        <v>0</v>
      </c>
      <c r="H3147" s="89">
        <v>843.43</v>
      </c>
      <c r="I3147" s="68">
        <v>208.68</v>
      </c>
    </row>
    <row r="3148" spans="1:9" ht="38.25">
      <c r="A3148" s="60" t="s">
        <v>8348</v>
      </c>
      <c r="B3148" s="68">
        <v>10872.85</v>
      </c>
      <c r="E3148" s="88"/>
      <c r="F3148" s="60" t="s">
        <v>10723</v>
      </c>
      <c r="G3148" s="60" t="s">
        <v>0</v>
      </c>
      <c r="H3148" s="89">
        <v>10664.17</v>
      </c>
      <c r="I3148" s="68">
        <v>208.68</v>
      </c>
    </row>
    <row r="3149" spans="1:9" ht="38.25">
      <c r="A3149" s="60" t="s">
        <v>8349</v>
      </c>
      <c r="B3149" s="68">
        <v>2394.91</v>
      </c>
      <c r="E3149" s="88"/>
      <c r="F3149" s="60" t="s">
        <v>10724</v>
      </c>
      <c r="G3149" s="60" t="s">
        <v>0</v>
      </c>
      <c r="H3149" s="89">
        <v>2186.23</v>
      </c>
      <c r="I3149" s="68">
        <v>208.68</v>
      </c>
    </row>
    <row r="3150" spans="1:9" ht="38.25">
      <c r="A3150" s="60" t="s">
        <v>8350</v>
      </c>
      <c r="B3150" s="68">
        <v>3145.62</v>
      </c>
      <c r="E3150" s="88"/>
      <c r="F3150" s="60" t="s">
        <v>10725</v>
      </c>
      <c r="G3150" s="60" t="s">
        <v>0</v>
      </c>
      <c r="H3150" s="89">
        <v>2936.94</v>
      </c>
      <c r="I3150" s="68">
        <v>208.68</v>
      </c>
    </row>
    <row r="3151" spans="1:9" ht="38.25">
      <c r="A3151" s="60" t="s">
        <v>8351</v>
      </c>
      <c r="B3151" s="68">
        <v>3532.05</v>
      </c>
      <c r="E3151" s="88"/>
      <c r="F3151" s="60" t="s">
        <v>10726</v>
      </c>
      <c r="G3151" s="60" t="s">
        <v>0</v>
      </c>
      <c r="H3151" s="89">
        <v>3323.37</v>
      </c>
      <c r="I3151" s="68">
        <v>208.68</v>
      </c>
    </row>
    <row r="3152" spans="1:9" ht="38.25">
      <c r="A3152" s="60" t="s">
        <v>8352</v>
      </c>
      <c r="B3152" s="68">
        <v>4834.58</v>
      </c>
      <c r="E3152" s="88"/>
      <c r="F3152" s="60" t="s">
        <v>10727</v>
      </c>
      <c r="G3152" s="60" t="s">
        <v>0</v>
      </c>
      <c r="H3152" s="89">
        <v>4625.8999999999996</v>
      </c>
      <c r="I3152" s="68">
        <v>208.68</v>
      </c>
    </row>
    <row r="3153" spans="1:9" ht="38.25">
      <c r="A3153" s="60" t="s">
        <v>8353</v>
      </c>
      <c r="B3153" s="68">
        <v>3696.09</v>
      </c>
      <c r="E3153" s="88"/>
      <c r="F3153" s="60" t="s">
        <v>10728</v>
      </c>
      <c r="G3153" s="60" t="s">
        <v>0</v>
      </c>
      <c r="H3153" s="89">
        <v>3487.41</v>
      </c>
      <c r="I3153" s="68">
        <v>208.68</v>
      </c>
    </row>
    <row r="3154" spans="1:9" ht="38.25">
      <c r="A3154" s="60" t="s">
        <v>8354</v>
      </c>
      <c r="B3154" s="68">
        <v>1145.74</v>
      </c>
      <c r="E3154" s="88"/>
      <c r="F3154" s="60" t="s">
        <v>10729</v>
      </c>
      <c r="G3154" s="60" t="s">
        <v>0</v>
      </c>
      <c r="H3154" s="89">
        <v>937.06</v>
      </c>
      <c r="I3154" s="68">
        <v>208.68</v>
      </c>
    </row>
    <row r="3155" spans="1:9" ht="38.25">
      <c r="A3155" s="60" t="s">
        <v>8355</v>
      </c>
      <c r="B3155" s="68">
        <v>868.08</v>
      </c>
      <c r="E3155" s="88"/>
      <c r="F3155" s="60" t="s">
        <v>10730</v>
      </c>
      <c r="G3155" s="60" t="s">
        <v>0</v>
      </c>
      <c r="H3155" s="89">
        <v>659.4</v>
      </c>
      <c r="I3155" s="68">
        <v>208.68</v>
      </c>
    </row>
    <row r="3156" spans="1:9" ht="38.25">
      <c r="A3156" s="60" t="s">
        <v>8356</v>
      </c>
      <c r="B3156" s="68">
        <v>9712.23</v>
      </c>
      <c r="E3156" s="88"/>
      <c r="F3156" s="60" t="s">
        <v>10731</v>
      </c>
      <c r="G3156" s="60" t="s">
        <v>0</v>
      </c>
      <c r="H3156" s="89">
        <v>9503.5499999999993</v>
      </c>
      <c r="I3156" s="68">
        <v>208.68</v>
      </c>
    </row>
    <row r="3157" spans="1:9" ht="38.25">
      <c r="A3157" s="60" t="s">
        <v>8357</v>
      </c>
      <c r="B3157" s="68">
        <v>6960.63</v>
      </c>
      <c r="E3157" s="88"/>
      <c r="F3157" s="60" t="s">
        <v>10732</v>
      </c>
      <c r="G3157" s="60" t="s">
        <v>0</v>
      </c>
      <c r="H3157" s="89">
        <v>6751.95</v>
      </c>
      <c r="I3157" s="68">
        <v>208.68</v>
      </c>
    </row>
    <row r="3158" spans="1:9" ht="38.25">
      <c r="A3158" s="60" t="s">
        <v>8358</v>
      </c>
      <c r="B3158" s="68">
        <v>1048.4000000000001</v>
      </c>
      <c r="E3158" s="88"/>
      <c r="F3158" s="60" t="s">
        <v>10733</v>
      </c>
      <c r="G3158" s="60" t="s">
        <v>0</v>
      </c>
      <c r="H3158" s="89">
        <v>839.72</v>
      </c>
      <c r="I3158" s="68">
        <v>208.68</v>
      </c>
    </row>
    <row r="3159" spans="1:9" ht="38.25">
      <c r="A3159" s="60" t="s">
        <v>8359</v>
      </c>
      <c r="B3159" s="68">
        <v>12782.85</v>
      </c>
      <c r="E3159" s="88"/>
      <c r="F3159" s="60" t="s">
        <v>10734</v>
      </c>
      <c r="G3159" s="60" t="s">
        <v>0</v>
      </c>
      <c r="H3159" s="89">
        <v>12574.17</v>
      </c>
      <c r="I3159" s="68">
        <v>208.68</v>
      </c>
    </row>
    <row r="3160" spans="1:9" ht="38.25">
      <c r="A3160" s="60" t="s">
        <v>8360</v>
      </c>
      <c r="B3160" s="68">
        <v>14066.37</v>
      </c>
      <c r="E3160" s="88"/>
      <c r="F3160" s="60" t="s">
        <v>10735</v>
      </c>
      <c r="G3160" s="60" t="s">
        <v>0</v>
      </c>
      <c r="H3160" s="89">
        <v>13857.69</v>
      </c>
      <c r="I3160" s="68">
        <v>208.68</v>
      </c>
    </row>
    <row r="3161" spans="1:9" ht="38.25">
      <c r="A3161" s="60" t="s">
        <v>8361</v>
      </c>
      <c r="B3161" s="68">
        <v>1192.27</v>
      </c>
      <c r="E3161" s="88"/>
      <c r="F3161" s="60" t="s">
        <v>10736</v>
      </c>
      <c r="G3161" s="60" t="s">
        <v>0</v>
      </c>
      <c r="H3161" s="89">
        <v>983.59</v>
      </c>
      <c r="I3161" s="68">
        <v>208.68</v>
      </c>
    </row>
    <row r="3162" spans="1:9" ht="38.25">
      <c r="A3162" s="60" t="s">
        <v>8362</v>
      </c>
      <c r="B3162" s="68">
        <v>1977.26</v>
      </c>
      <c r="E3162" s="88"/>
      <c r="F3162" s="60" t="s">
        <v>10737</v>
      </c>
      <c r="G3162" s="60" t="s">
        <v>0</v>
      </c>
      <c r="H3162" s="89">
        <v>1768.58</v>
      </c>
      <c r="I3162" s="68">
        <v>208.68</v>
      </c>
    </row>
    <row r="3163" spans="1:9">
      <c r="A3163" s="59" t="s">
        <v>8363</v>
      </c>
      <c r="B3163" s="69"/>
      <c r="E3163" s="84" t="s">
        <v>10738</v>
      </c>
      <c r="F3163" s="85"/>
      <c r="G3163" s="86"/>
      <c r="H3163" s="87"/>
      <c r="I3163" s="87"/>
    </row>
    <row r="3164" spans="1:9" ht="38.25">
      <c r="A3164" s="60" t="s">
        <v>8364</v>
      </c>
      <c r="B3164" s="68">
        <v>6059.41</v>
      </c>
      <c r="E3164" s="88"/>
      <c r="F3164" s="60" t="s">
        <v>10739</v>
      </c>
      <c r="G3164" s="60" t="s">
        <v>0</v>
      </c>
      <c r="H3164" s="89">
        <v>5614.57</v>
      </c>
      <c r="I3164" s="68">
        <v>444.84</v>
      </c>
    </row>
    <row r="3165" spans="1:9" ht="38.25">
      <c r="A3165" s="60" t="s">
        <v>8365</v>
      </c>
      <c r="B3165" s="68">
        <v>6927.45</v>
      </c>
      <c r="E3165" s="88"/>
      <c r="F3165" s="60" t="s">
        <v>10740</v>
      </c>
      <c r="G3165" s="60" t="s">
        <v>0</v>
      </c>
      <c r="H3165" s="89">
        <v>6482.61</v>
      </c>
      <c r="I3165" s="68">
        <v>444.84</v>
      </c>
    </row>
    <row r="3166" spans="1:9" ht="38.25">
      <c r="A3166" s="60" t="s">
        <v>8366</v>
      </c>
      <c r="B3166" s="68">
        <v>7415.79</v>
      </c>
      <c r="E3166" s="88"/>
      <c r="F3166" s="60" t="s">
        <v>10741</v>
      </c>
      <c r="G3166" s="60" t="s">
        <v>0</v>
      </c>
      <c r="H3166" s="89">
        <v>6970.95</v>
      </c>
      <c r="I3166" s="68">
        <v>444.84</v>
      </c>
    </row>
    <row r="3167" spans="1:9" ht="38.25">
      <c r="A3167" s="60" t="s">
        <v>8367</v>
      </c>
      <c r="B3167" s="68">
        <v>8283.82</v>
      </c>
      <c r="E3167" s="88"/>
      <c r="F3167" s="60" t="s">
        <v>10742</v>
      </c>
      <c r="G3167" s="60" t="s">
        <v>0</v>
      </c>
      <c r="H3167" s="89">
        <v>7838.98</v>
      </c>
      <c r="I3167" s="68">
        <v>444.84</v>
      </c>
    </row>
    <row r="3168" spans="1:9" ht="38.25">
      <c r="A3168" s="60" t="s">
        <v>8368</v>
      </c>
      <c r="B3168" s="68">
        <v>5687.77</v>
      </c>
      <c r="E3168" s="88"/>
      <c r="F3168" s="60" t="s">
        <v>10743</v>
      </c>
      <c r="G3168" s="60" t="s">
        <v>0</v>
      </c>
      <c r="H3168" s="89">
        <v>5242.93</v>
      </c>
      <c r="I3168" s="68">
        <v>444.84</v>
      </c>
    </row>
    <row r="3169" spans="1:9" ht="38.25">
      <c r="A3169" s="60" t="s">
        <v>8369</v>
      </c>
      <c r="B3169" s="68">
        <v>6401.11</v>
      </c>
      <c r="E3169" s="88"/>
      <c r="F3169" s="60" t="s">
        <v>10744</v>
      </c>
      <c r="G3169" s="60" t="s">
        <v>0</v>
      </c>
      <c r="H3169" s="89">
        <v>5956.27</v>
      </c>
      <c r="I3169" s="68">
        <v>444.84</v>
      </c>
    </row>
    <row r="3170" spans="1:9" ht="38.25">
      <c r="A3170" s="60" t="s">
        <v>8370</v>
      </c>
      <c r="B3170" s="68">
        <v>6992.81</v>
      </c>
      <c r="E3170" s="88"/>
      <c r="F3170" s="60" t="s">
        <v>10745</v>
      </c>
      <c r="G3170" s="60" t="s">
        <v>0</v>
      </c>
      <c r="H3170" s="89">
        <v>6547.97</v>
      </c>
      <c r="I3170" s="68">
        <v>444.84</v>
      </c>
    </row>
    <row r="3171" spans="1:9" ht="38.25">
      <c r="A3171" s="60" t="s">
        <v>8371</v>
      </c>
      <c r="B3171" s="68">
        <v>7690.9</v>
      </c>
      <c r="E3171" s="88"/>
      <c r="F3171" s="60" t="s">
        <v>10746</v>
      </c>
      <c r="G3171" s="60" t="s">
        <v>0</v>
      </c>
      <c r="H3171" s="89">
        <v>7246.06</v>
      </c>
      <c r="I3171" s="68">
        <v>444.84</v>
      </c>
    </row>
    <row r="3172" spans="1:9" ht="38.25">
      <c r="A3172" s="60" t="s">
        <v>8372</v>
      </c>
      <c r="B3172" s="68">
        <v>11293.86</v>
      </c>
      <c r="E3172" s="88"/>
      <c r="F3172" s="60" t="s">
        <v>10747</v>
      </c>
      <c r="G3172" s="60" t="s">
        <v>0</v>
      </c>
      <c r="H3172" s="89">
        <v>10849.02</v>
      </c>
      <c r="I3172" s="68">
        <v>444.84</v>
      </c>
    </row>
    <row r="3173" spans="1:9" ht="38.25">
      <c r="A3173" s="60" t="s">
        <v>8373</v>
      </c>
      <c r="B3173" s="68">
        <v>12397.51</v>
      </c>
      <c r="E3173" s="88"/>
      <c r="F3173" s="60" t="s">
        <v>10748</v>
      </c>
      <c r="G3173" s="60" t="s">
        <v>0</v>
      </c>
      <c r="H3173" s="89">
        <v>11952.67</v>
      </c>
      <c r="I3173" s="68">
        <v>444.84</v>
      </c>
    </row>
    <row r="3174" spans="1:9" ht="38.25">
      <c r="A3174" s="60" t="s">
        <v>8374</v>
      </c>
      <c r="B3174" s="68">
        <v>5877.64</v>
      </c>
      <c r="E3174" s="88"/>
      <c r="F3174" s="60" t="s">
        <v>10749</v>
      </c>
      <c r="G3174" s="60" t="s">
        <v>0</v>
      </c>
      <c r="H3174" s="89">
        <v>5432.8</v>
      </c>
      <c r="I3174" s="68">
        <v>444.84</v>
      </c>
    </row>
    <row r="3175" spans="1:9" ht="38.25">
      <c r="A3175" s="60" t="s">
        <v>8375</v>
      </c>
      <c r="B3175" s="68">
        <v>6594.2</v>
      </c>
      <c r="E3175" s="88"/>
      <c r="F3175" s="60" t="s">
        <v>10750</v>
      </c>
      <c r="G3175" s="60" t="s">
        <v>0</v>
      </c>
      <c r="H3175" s="89">
        <v>6149.36</v>
      </c>
      <c r="I3175" s="68">
        <v>444.84</v>
      </c>
    </row>
    <row r="3176" spans="1:9" ht="38.25">
      <c r="A3176" s="60" t="s">
        <v>8376</v>
      </c>
      <c r="B3176" s="68">
        <v>6986.32</v>
      </c>
      <c r="E3176" s="88"/>
      <c r="F3176" s="60" t="s">
        <v>10751</v>
      </c>
      <c r="G3176" s="60" t="s">
        <v>0</v>
      </c>
      <c r="H3176" s="89">
        <v>6541.48</v>
      </c>
      <c r="I3176" s="68">
        <v>444.84</v>
      </c>
    </row>
    <row r="3177" spans="1:9" ht="38.25">
      <c r="A3177" s="60" t="s">
        <v>8377</v>
      </c>
      <c r="B3177" s="68">
        <v>7666.33</v>
      </c>
      <c r="E3177" s="88"/>
      <c r="F3177" s="60" t="s">
        <v>10752</v>
      </c>
      <c r="G3177" s="60" t="s">
        <v>0</v>
      </c>
      <c r="H3177" s="89">
        <v>7221.49</v>
      </c>
      <c r="I3177" s="68">
        <v>444.84</v>
      </c>
    </row>
    <row r="3178" spans="1:9" ht="38.25">
      <c r="A3178" s="60" t="s">
        <v>8378</v>
      </c>
      <c r="B3178" s="68">
        <v>10914.15</v>
      </c>
      <c r="E3178" s="88"/>
      <c r="F3178" s="60" t="s">
        <v>10753</v>
      </c>
      <c r="G3178" s="60" t="s">
        <v>0</v>
      </c>
      <c r="H3178" s="89">
        <v>10469.31</v>
      </c>
      <c r="I3178" s="68">
        <v>444.84</v>
      </c>
    </row>
    <row r="3179" spans="1:9" ht="38.25">
      <c r="A3179" s="60" t="s">
        <v>8379</v>
      </c>
      <c r="B3179" s="68">
        <v>12347.36</v>
      </c>
      <c r="E3179" s="88"/>
      <c r="F3179" s="60" t="s">
        <v>10754</v>
      </c>
      <c r="G3179" s="60" t="s">
        <v>0</v>
      </c>
      <c r="H3179" s="89">
        <v>11902.52</v>
      </c>
      <c r="I3179" s="68">
        <v>444.84</v>
      </c>
    </row>
    <row r="3180" spans="1:9" ht="38.25">
      <c r="A3180" s="60" t="s">
        <v>8380</v>
      </c>
      <c r="B3180" s="68">
        <v>18733.810000000001</v>
      </c>
      <c r="E3180" s="88"/>
      <c r="F3180" s="60" t="s">
        <v>10755</v>
      </c>
      <c r="G3180" s="60" t="s">
        <v>0</v>
      </c>
      <c r="H3180" s="89">
        <v>18288.97</v>
      </c>
      <c r="I3180" s="68">
        <v>444.84</v>
      </c>
    </row>
    <row r="3181" spans="1:9" ht="38.25">
      <c r="A3181" s="60" t="s">
        <v>8381</v>
      </c>
      <c r="B3181" s="68">
        <v>16411.52</v>
      </c>
      <c r="E3181" s="88"/>
      <c r="F3181" s="60" t="s">
        <v>10756</v>
      </c>
      <c r="G3181" s="60" t="s">
        <v>0</v>
      </c>
      <c r="H3181" s="89">
        <v>15966.68</v>
      </c>
      <c r="I3181" s="68">
        <v>444.84</v>
      </c>
    </row>
    <row r="3182" spans="1:9" ht="38.25">
      <c r="A3182" s="60" t="s">
        <v>8382</v>
      </c>
      <c r="B3182" s="68">
        <v>18650.84</v>
      </c>
      <c r="E3182" s="88"/>
      <c r="F3182" s="60" t="s">
        <v>10757</v>
      </c>
      <c r="G3182" s="60" t="s">
        <v>0</v>
      </c>
      <c r="H3182" s="89">
        <v>18206</v>
      </c>
      <c r="I3182" s="68">
        <v>444.84</v>
      </c>
    </row>
    <row r="3183" spans="1:9" ht="51">
      <c r="A3183" s="60" t="s">
        <v>8383</v>
      </c>
      <c r="B3183" s="68">
        <v>3822.34</v>
      </c>
      <c r="E3183" s="88"/>
      <c r="F3183" s="60" t="s">
        <v>10758</v>
      </c>
      <c r="G3183" s="60" t="s">
        <v>0</v>
      </c>
      <c r="H3183" s="89">
        <v>3525.14</v>
      </c>
      <c r="I3183" s="68">
        <v>297.2</v>
      </c>
    </row>
    <row r="3184" spans="1:9" ht="51">
      <c r="A3184" s="60" t="s">
        <v>8384</v>
      </c>
      <c r="B3184" s="68">
        <v>5171.45</v>
      </c>
      <c r="E3184" s="88"/>
      <c r="F3184" s="60" t="s">
        <v>10759</v>
      </c>
      <c r="G3184" s="60" t="s">
        <v>0</v>
      </c>
      <c r="H3184" s="89">
        <v>4874.25</v>
      </c>
      <c r="I3184" s="68">
        <v>297.2</v>
      </c>
    </row>
    <row r="3185" spans="1:9" ht="38.25">
      <c r="A3185" s="60" t="s">
        <v>8385</v>
      </c>
      <c r="B3185" s="68">
        <v>28433.200000000001</v>
      </c>
      <c r="E3185" s="88"/>
      <c r="F3185" s="60" t="s">
        <v>10760</v>
      </c>
      <c r="G3185" s="60" t="s">
        <v>0</v>
      </c>
      <c r="H3185" s="89">
        <v>28136</v>
      </c>
      <c r="I3185" s="68">
        <v>297.2</v>
      </c>
    </row>
    <row r="3186" spans="1:9" ht="38.25">
      <c r="A3186" s="60" t="s">
        <v>8386</v>
      </c>
      <c r="B3186" s="68">
        <v>1690.64</v>
      </c>
      <c r="E3186" s="88"/>
      <c r="F3186" s="60" t="s">
        <v>10761</v>
      </c>
      <c r="G3186" s="60" t="s">
        <v>0</v>
      </c>
      <c r="H3186" s="89">
        <v>1393.44</v>
      </c>
      <c r="I3186" s="68">
        <v>297.2</v>
      </c>
    </row>
    <row r="3187" spans="1:9" ht="38.25">
      <c r="A3187" s="60" t="s">
        <v>8387</v>
      </c>
      <c r="B3187" s="68">
        <v>1946.71</v>
      </c>
      <c r="E3187" s="88"/>
      <c r="F3187" s="60" t="s">
        <v>10762</v>
      </c>
      <c r="G3187" s="60" t="s">
        <v>0</v>
      </c>
      <c r="H3187" s="89">
        <v>1649.51</v>
      </c>
      <c r="I3187" s="68">
        <v>297.2</v>
      </c>
    </row>
    <row r="3188" spans="1:9" ht="38.25">
      <c r="A3188" s="60" t="s">
        <v>8388</v>
      </c>
      <c r="B3188" s="68">
        <v>4446.38</v>
      </c>
      <c r="E3188" s="88"/>
      <c r="F3188" s="60" t="s">
        <v>10763</v>
      </c>
      <c r="G3188" s="60" t="s">
        <v>0</v>
      </c>
      <c r="H3188" s="89">
        <v>4149.18</v>
      </c>
      <c r="I3188" s="68">
        <v>297.2</v>
      </c>
    </row>
    <row r="3189" spans="1:9" ht="38.25">
      <c r="A3189" s="60" t="s">
        <v>8389</v>
      </c>
      <c r="B3189" s="68">
        <v>2687.86</v>
      </c>
      <c r="E3189" s="88"/>
      <c r="F3189" s="60" t="s">
        <v>10764</v>
      </c>
      <c r="G3189" s="60" t="s">
        <v>0</v>
      </c>
      <c r="H3189" s="89">
        <v>2390.66</v>
      </c>
      <c r="I3189" s="68">
        <v>297.2</v>
      </c>
    </row>
    <row r="3190" spans="1:9" ht="38.25">
      <c r="A3190" s="60" t="s">
        <v>8390</v>
      </c>
      <c r="B3190" s="68">
        <v>9726.52</v>
      </c>
      <c r="E3190" s="88"/>
      <c r="F3190" s="60" t="s">
        <v>10765</v>
      </c>
      <c r="G3190" s="60" t="s">
        <v>0</v>
      </c>
      <c r="H3190" s="89">
        <v>9429.32</v>
      </c>
      <c r="I3190" s="68">
        <v>297.2</v>
      </c>
    </row>
    <row r="3191" spans="1:9" ht="38.25">
      <c r="A3191" s="60" t="s">
        <v>8391</v>
      </c>
      <c r="B3191" s="68">
        <v>15878.7</v>
      </c>
      <c r="E3191" s="88"/>
      <c r="F3191" s="60" t="s">
        <v>10766</v>
      </c>
      <c r="G3191" s="60" t="s">
        <v>0</v>
      </c>
      <c r="H3191" s="89">
        <v>15581.5</v>
      </c>
      <c r="I3191" s="68">
        <v>297.2</v>
      </c>
    </row>
    <row r="3192" spans="1:9" ht="51">
      <c r="A3192" s="60" t="s">
        <v>8392</v>
      </c>
      <c r="B3192" s="68">
        <v>4352.51</v>
      </c>
      <c r="E3192" s="88"/>
      <c r="F3192" s="60" t="s">
        <v>10767</v>
      </c>
      <c r="G3192" s="60" t="s">
        <v>0</v>
      </c>
      <c r="H3192" s="89">
        <v>4055.31</v>
      </c>
      <c r="I3192" s="68">
        <v>297.2</v>
      </c>
    </row>
    <row r="3193" spans="1:9" ht="38.25">
      <c r="A3193" s="60" t="s">
        <v>8393</v>
      </c>
      <c r="B3193" s="68">
        <v>17403.38</v>
      </c>
      <c r="E3193" s="88"/>
      <c r="F3193" s="60" t="s">
        <v>10768</v>
      </c>
      <c r="G3193" s="60" t="s">
        <v>0</v>
      </c>
      <c r="H3193" s="89">
        <v>17106.18</v>
      </c>
      <c r="I3193" s="68">
        <v>297.2</v>
      </c>
    </row>
    <row r="3194" spans="1:9">
      <c r="A3194" s="59" t="s">
        <v>8394</v>
      </c>
      <c r="B3194" s="69"/>
      <c r="E3194" s="84" t="s">
        <v>10769</v>
      </c>
      <c r="F3194" s="85"/>
      <c r="G3194" s="86"/>
      <c r="H3194" s="87"/>
      <c r="I3194" s="87"/>
    </row>
    <row r="3195" spans="1:9" ht="38.25">
      <c r="A3195" s="60" t="s">
        <v>8395</v>
      </c>
      <c r="B3195" s="68">
        <v>1468.72</v>
      </c>
      <c r="E3195" s="88"/>
      <c r="F3195" s="60" t="s">
        <v>10770</v>
      </c>
      <c r="G3195" s="60" t="s">
        <v>0</v>
      </c>
      <c r="H3195" s="89">
        <v>1260.04</v>
      </c>
      <c r="I3195" s="68">
        <v>208.68</v>
      </c>
    </row>
    <row r="3196" spans="1:9" ht="38.25">
      <c r="A3196" s="60" t="s">
        <v>8396</v>
      </c>
      <c r="B3196" s="68">
        <v>3961.18</v>
      </c>
      <c r="E3196" s="88"/>
      <c r="F3196" s="60" t="s">
        <v>10771</v>
      </c>
      <c r="G3196" s="60" t="s">
        <v>0</v>
      </c>
      <c r="H3196" s="89">
        <v>3752.5</v>
      </c>
      <c r="I3196" s="68">
        <v>208.68</v>
      </c>
    </row>
    <row r="3197" spans="1:9" ht="51">
      <c r="A3197" s="60" t="s">
        <v>8397</v>
      </c>
      <c r="B3197" s="68">
        <v>1224.02</v>
      </c>
      <c r="E3197" s="88"/>
      <c r="F3197" s="60" t="s">
        <v>10772</v>
      </c>
      <c r="G3197" s="60" t="s">
        <v>0</v>
      </c>
      <c r="H3197" s="89">
        <v>1015.34</v>
      </c>
      <c r="I3197" s="68">
        <v>208.68</v>
      </c>
    </row>
    <row r="3198" spans="1:9" ht="25.5">
      <c r="A3198" s="60" t="s">
        <v>8398</v>
      </c>
      <c r="B3198" s="68">
        <v>2276.12</v>
      </c>
      <c r="E3198" s="88"/>
      <c r="F3198" s="60" t="s">
        <v>10773</v>
      </c>
      <c r="G3198" s="60" t="s">
        <v>0</v>
      </c>
      <c r="H3198" s="89">
        <v>2171.3000000000002</v>
      </c>
      <c r="I3198" s="68">
        <v>104.82</v>
      </c>
    </row>
    <row r="3199" spans="1:9">
      <c r="A3199" s="59" t="s">
        <v>8399</v>
      </c>
      <c r="B3199" s="69"/>
      <c r="E3199" s="84" t="s">
        <v>10774</v>
      </c>
      <c r="F3199" s="85"/>
      <c r="G3199" s="86"/>
      <c r="H3199" s="87"/>
      <c r="I3199" s="87"/>
    </row>
    <row r="3200" spans="1:9" ht="38.25">
      <c r="A3200" s="60" t="s">
        <v>8400</v>
      </c>
      <c r="B3200" s="68">
        <v>45.07</v>
      </c>
      <c r="E3200" s="88"/>
      <c r="F3200" s="60" t="s">
        <v>10775</v>
      </c>
      <c r="G3200" s="60" t="s">
        <v>0</v>
      </c>
      <c r="H3200" s="89">
        <v>35.08</v>
      </c>
      <c r="I3200" s="68">
        <v>9.99</v>
      </c>
    </row>
    <row r="3201" spans="1:9" ht="25.5">
      <c r="A3201" s="60" t="s">
        <v>8401</v>
      </c>
      <c r="B3201" s="68">
        <v>670.74</v>
      </c>
      <c r="E3201" s="88"/>
      <c r="F3201" s="60" t="s">
        <v>10776</v>
      </c>
      <c r="G3201" s="60" t="s">
        <v>0</v>
      </c>
      <c r="H3201" s="89">
        <v>633.83000000000004</v>
      </c>
      <c r="I3201" s="68">
        <v>36.909999999999997</v>
      </c>
    </row>
    <row r="3202" spans="1:9">
      <c r="A3202" s="60" t="s">
        <v>8402</v>
      </c>
      <c r="B3202" s="68">
        <v>185.27</v>
      </c>
      <c r="E3202" s="88"/>
      <c r="F3202" s="60" t="s">
        <v>10777</v>
      </c>
      <c r="G3202" s="60" t="s">
        <v>0</v>
      </c>
      <c r="H3202" s="89">
        <v>166.8</v>
      </c>
      <c r="I3202" s="68">
        <v>18.47</v>
      </c>
    </row>
    <row r="3203" spans="1:9">
      <c r="A3203" s="60" t="s">
        <v>8403</v>
      </c>
      <c r="B3203" s="68">
        <v>502.36</v>
      </c>
      <c r="E3203" s="88"/>
      <c r="F3203" s="60" t="s">
        <v>10778</v>
      </c>
      <c r="G3203" s="60" t="s">
        <v>0</v>
      </c>
      <c r="H3203" s="89">
        <v>483.89</v>
      </c>
      <c r="I3203" s="68">
        <v>18.47</v>
      </c>
    </row>
    <row r="3204" spans="1:9">
      <c r="A3204" s="58" t="s">
        <v>3823</v>
      </c>
      <c r="B3204" s="66"/>
      <c r="E3204" s="80" t="s">
        <v>3824</v>
      </c>
      <c r="F3204" s="81"/>
      <c r="G3204" s="82"/>
      <c r="H3204" s="83"/>
      <c r="I3204" s="83"/>
    </row>
    <row r="3205" spans="1:9">
      <c r="A3205" s="59" t="s">
        <v>3825</v>
      </c>
      <c r="B3205" s="69"/>
      <c r="E3205" s="84" t="s">
        <v>3826</v>
      </c>
      <c r="F3205" s="85"/>
      <c r="G3205" s="86"/>
      <c r="H3205" s="87"/>
      <c r="I3205" s="87"/>
    </row>
    <row r="3206" spans="1:9">
      <c r="A3206" s="60" t="s">
        <v>3827</v>
      </c>
      <c r="B3206" s="68">
        <v>356.63</v>
      </c>
      <c r="E3206" s="88"/>
      <c r="F3206" s="60" t="s">
        <v>3828</v>
      </c>
      <c r="G3206" s="60" t="s">
        <v>0</v>
      </c>
      <c r="H3206" s="89">
        <v>311.72000000000003</v>
      </c>
      <c r="I3206" s="68">
        <v>44.91</v>
      </c>
    </row>
    <row r="3207" spans="1:9" ht="25.5">
      <c r="A3207" s="60" t="s">
        <v>3829</v>
      </c>
      <c r="B3207" s="68">
        <v>705.64</v>
      </c>
      <c r="E3207" s="88"/>
      <c r="F3207" s="60" t="s">
        <v>3830</v>
      </c>
      <c r="G3207" s="60" t="s">
        <v>0</v>
      </c>
      <c r="H3207" s="89">
        <v>653.23</v>
      </c>
      <c r="I3207" s="68">
        <v>52.41</v>
      </c>
    </row>
    <row r="3208" spans="1:9">
      <c r="A3208" s="60" t="s">
        <v>3831</v>
      </c>
      <c r="B3208" s="68">
        <v>187.32</v>
      </c>
      <c r="E3208" s="88"/>
      <c r="F3208" s="60" t="s">
        <v>3832</v>
      </c>
      <c r="G3208" s="60" t="s">
        <v>0</v>
      </c>
      <c r="H3208" s="89">
        <v>142.41</v>
      </c>
      <c r="I3208" s="68">
        <v>44.91</v>
      </c>
    </row>
    <row r="3209" spans="1:9" ht="25.5">
      <c r="A3209" s="60" t="s">
        <v>3833</v>
      </c>
      <c r="B3209" s="68">
        <v>309.61</v>
      </c>
      <c r="E3209" s="88"/>
      <c r="F3209" s="60" t="s">
        <v>3834</v>
      </c>
      <c r="G3209" s="60" t="s">
        <v>0</v>
      </c>
      <c r="H3209" s="89">
        <v>264.7</v>
      </c>
      <c r="I3209" s="68">
        <v>44.91</v>
      </c>
    </row>
    <row r="3210" spans="1:9">
      <c r="A3210" s="60" t="s">
        <v>3835</v>
      </c>
      <c r="B3210" s="68">
        <v>107.78</v>
      </c>
      <c r="E3210" s="88"/>
      <c r="F3210" s="60" t="s">
        <v>3836</v>
      </c>
      <c r="G3210" s="60" t="s">
        <v>0</v>
      </c>
      <c r="H3210" s="89">
        <v>55.37</v>
      </c>
      <c r="I3210" s="68">
        <v>52.41</v>
      </c>
    </row>
    <row r="3211" spans="1:9">
      <c r="A3211" s="60" t="s">
        <v>3837</v>
      </c>
      <c r="B3211" s="68">
        <v>214.88</v>
      </c>
      <c r="E3211" s="88"/>
      <c r="F3211" s="60" t="s">
        <v>3838</v>
      </c>
      <c r="G3211" s="60" t="s">
        <v>0</v>
      </c>
      <c r="H3211" s="89">
        <v>162.47</v>
      </c>
      <c r="I3211" s="68">
        <v>52.41</v>
      </c>
    </row>
    <row r="3212" spans="1:9" ht="25.5">
      <c r="A3212" s="60" t="s">
        <v>3839</v>
      </c>
      <c r="B3212" s="68">
        <v>401.99</v>
      </c>
      <c r="E3212" s="88"/>
      <c r="F3212" s="60" t="s">
        <v>3840</v>
      </c>
      <c r="G3212" s="60" t="s">
        <v>0</v>
      </c>
      <c r="H3212" s="89">
        <v>349.58</v>
      </c>
      <c r="I3212" s="68">
        <v>52.41</v>
      </c>
    </row>
    <row r="3213" spans="1:9">
      <c r="A3213" s="60" t="s">
        <v>3841</v>
      </c>
      <c r="B3213" s="68">
        <v>42.12</v>
      </c>
      <c r="E3213" s="88"/>
      <c r="F3213" s="60" t="s">
        <v>3842</v>
      </c>
      <c r="G3213" s="60" t="s">
        <v>0</v>
      </c>
      <c r="H3213" s="89">
        <v>23.41</v>
      </c>
      <c r="I3213" s="68">
        <v>18.71</v>
      </c>
    </row>
    <row r="3214" spans="1:9">
      <c r="A3214" s="60" t="s">
        <v>3843</v>
      </c>
      <c r="B3214" s="68">
        <v>392.86</v>
      </c>
      <c r="E3214" s="88"/>
      <c r="F3214" s="60" t="s">
        <v>3844</v>
      </c>
      <c r="G3214" s="60" t="s">
        <v>0</v>
      </c>
      <c r="H3214" s="89">
        <v>340.45</v>
      </c>
      <c r="I3214" s="68">
        <v>52.41</v>
      </c>
    </row>
    <row r="3215" spans="1:9">
      <c r="A3215" s="60" t="s">
        <v>3845</v>
      </c>
      <c r="B3215" s="68">
        <v>330.08</v>
      </c>
      <c r="E3215" s="88"/>
      <c r="F3215" s="60" t="s">
        <v>3846</v>
      </c>
      <c r="G3215" s="60" t="s">
        <v>0</v>
      </c>
      <c r="H3215" s="89">
        <v>277.67</v>
      </c>
      <c r="I3215" s="68">
        <v>52.41</v>
      </c>
    </row>
    <row r="3216" spans="1:9">
      <c r="A3216" s="60" t="s">
        <v>3847</v>
      </c>
      <c r="B3216" s="68">
        <v>96.34</v>
      </c>
      <c r="E3216" s="88"/>
      <c r="F3216" s="60" t="s">
        <v>3848</v>
      </c>
      <c r="G3216" s="60" t="s">
        <v>0</v>
      </c>
      <c r="H3216" s="89">
        <v>77.63</v>
      </c>
      <c r="I3216" s="68">
        <v>18.71</v>
      </c>
    </row>
    <row r="3217" spans="1:9">
      <c r="A3217" s="60" t="s">
        <v>3849</v>
      </c>
      <c r="B3217" s="68">
        <v>507.91</v>
      </c>
      <c r="E3217" s="88"/>
      <c r="F3217" s="60" t="s">
        <v>3850</v>
      </c>
      <c r="G3217" s="60" t="s">
        <v>0</v>
      </c>
      <c r="H3217" s="89">
        <v>395.74</v>
      </c>
      <c r="I3217" s="68">
        <v>112.17</v>
      </c>
    </row>
    <row r="3218" spans="1:9">
      <c r="A3218" s="60" t="s">
        <v>3851</v>
      </c>
      <c r="B3218" s="68">
        <v>89.9</v>
      </c>
      <c r="E3218" s="88"/>
      <c r="F3218" s="60" t="s">
        <v>3852</v>
      </c>
      <c r="G3218" s="60" t="s">
        <v>0</v>
      </c>
      <c r="H3218" s="89">
        <v>52.51</v>
      </c>
      <c r="I3218" s="68">
        <v>37.39</v>
      </c>
    </row>
    <row r="3219" spans="1:9">
      <c r="A3219" s="60" t="s">
        <v>3853</v>
      </c>
      <c r="B3219" s="68">
        <v>470.83</v>
      </c>
      <c r="E3219" s="88"/>
      <c r="F3219" s="60" t="s">
        <v>3854</v>
      </c>
      <c r="G3219" s="60" t="s">
        <v>0</v>
      </c>
      <c r="H3219" s="89">
        <v>358.66</v>
      </c>
      <c r="I3219" s="68">
        <v>112.17</v>
      </c>
    </row>
    <row r="3220" spans="1:9" ht="25.5">
      <c r="A3220" s="60" t="s">
        <v>3855</v>
      </c>
      <c r="B3220" s="68">
        <v>159.34</v>
      </c>
      <c r="E3220" s="88"/>
      <c r="F3220" s="60" t="s">
        <v>3856</v>
      </c>
      <c r="G3220" s="60" t="s">
        <v>0</v>
      </c>
      <c r="H3220" s="89">
        <v>121.95</v>
      </c>
      <c r="I3220" s="68">
        <v>37.39</v>
      </c>
    </row>
    <row r="3221" spans="1:9" ht="25.5">
      <c r="A3221" s="60" t="s">
        <v>3857</v>
      </c>
      <c r="B3221" s="68">
        <v>254.73</v>
      </c>
      <c r="E3221" s="88"/>
      <c r="F3221" s="60" t="s">
        <v>3858</v>
      </c>
      <c r="G3221" s="60" t="s">
        <v>1</v>
      </c>
      <c r="H3221" s="89">
        <v>188.15</v>
      </c>
      <c r="I3221" s="68">
        <v>66.58</v>
      </c>
    </row>
    <row r="3222" spans="1:9" ht="25.5">
      <c r="A3222" s="60" t="s">
        <v>3859</v>
      </c>
      <c r="B3222" s="68">
        <v>124.29</v>
      </c>
      <c r="E3222" s="88"/>
      <c r="F3222" s="60" t="s">
        <v>3860</v>
      </c>
      <c r="G3222" s="60" t="s">
        <v>0</v>
      </c>
      <c r="H3222" s="89">
        <v>105.58</v>
      </c>
      <c r="I3222" s="68">
        <v>18.71</v>
      </c>
    </row>
    <row r="3223" spans="1:9" ht="25.5">
      <c r="A3223" s="60" t="s">
        <v>3861</v>
      </c>
      <c r="B3223" s="68">
        <v>51.43</v>
      </c>
      <c r="E3223" s="88"/>
      <c r="F3223" s="60" t="s">
        <v>3862</v>
      </c>
      <c r="G3223" s="60" t="s">
        <v>0</v>
      </c>
      <c r="H3223" s="89">
        <v>39.090000000000003</v>
      </c>
      <c r="I3223" s="68">
        <v>12.34</v>
      </c>
    </row>
    <row r="3224" spans="1:9" ht="25.5">
      <c r="A3224" s="60" t="s">
        <v>3863</v>
      </c>
      <c r="B3224" s="68">
        <v>57.28</v>
      </c>
      <c r="E3224" s="88"/>
      <c r="F3224" s="60" t="s">
        <v>3864</v>
      </c>
      <c r="G3224" s="60" t="s">
        <v>0</v>
      </c>
      <c r="H3224" s="89">
        <v>44.94</v>
      </c>
      <c r="I3224" s="68">
        <v>12.34</v>
      </c>
    </row>
    <row r="3225" spans="1:9">
      <c r="A3225" s="60" t="s">
        <v>3865</v>
      </c>
      <c r="B3225" s="68">
        <v>426.36</v>
      </c>
      <c r="E3225" s="88"/>
      <c r="F3225" s="60" t="s">
        <v>3866</v>
      </c>
      <c r="G3225" s="60" t="s">
        <v>0</v>
      </c>
      <c r="H3225" s="89">
        <v>314.19</v>
      </c>
      <c r="I3225" s="68">
        <v>112.17</v>
      </c>
    </row>
    <row r="3226" spans="1:9">
      <c r="A3226" s="60" t="s">
        <v>3867</v>
      </c>
      <c r="B3226" s="68">
        <v>1861.16</v>
      </c>
      <c r="E3226" s="88"/>
      <c r="F3226" s="60" t="s">
        <v>3868</v>
      </c>
      <c r="G3226" s="60" t="s">
        <v>0</v>
      </c>
      <c r="H3226" s="89">
        <v>1782.63</v>
      </c>
      <c r="I3226" s="68">
        <v>78.53</v>
      </c>
    </row>
    <row r="3227" spans="1:9" ht="25.5">
      <c r="A3227" s="60" t="s">
        <v>3869</v>
      </c>
      <c r="B3227" s="68">
        <v>432.43</v>
      </c>
      <c r="E3227" s="88"/>
      <c r="F3227" s="60" t="s">
        <v>3870</v>
      </c>
      <c r="G3227" s="60" t="s">
        <v>4</v>
      </c>
      <c r="H3227" s="89">
        <v>387.52</v>
      </c>
      <c r="I3227" s="68">
        <v>44.91</v>
      </c>
    </row>
    <row r="3228" spans="1:9">
      <c r="A3228" s="60" t="s">
        <v>3871</v>
      </c>
      <c r="B3228" s="68">
        <v>90.88</v>
      </c>
      <c r="E3228" s="88"/>
      <c r="F3228" s="60" t="s">
        <v>3872</v>
      </c>
      <c r="G3228" s="60" t="s">
        <v>0</v>
      </c>
      <c r="H3228" s="89">
        <v>72.17</v>
      </c>
      <c r="I3228" s="68">
        <v>18.71</v>
      </c>
    </row>
    <row r="3229" spans="1:9">
      <c r="A3229" s="59" t="s">
        <v>3873</v>
      </c>
      <c r="B3229" s="69"/>
      <c r="E3229" s="84" t="s">
        <v>3874</v>
      </c>
      <c r="F3229" s="85"/>
      <c r="G3229" s="86"/>
      <c r="H3229" s="87"/>
      <c r="I3229" s="87"/>
    </row>
    <row r="3230" spans="1:9" ht="25.5">
      <c r="A3230" s="60" t="s">
        <v>3875</v>
      </c>
      <c r="B3230" s="68">
        <v>960.99</v>
      </c>
      <c r="E3230" s="88"/>
      <c r="F3230" s="60" t="s">
        <v>3876</v>
      </c>
      <c r="G3230" s="60" t="s">
        <v>1</v>
      </c>
      <c r="H3230" s="89">
        <v>894.41</v>
      </c>
      <c r="I3230" s="68">
        <v>66.58</v>
      </c>
    </row>
    <row r="3231" spans="1:9" ht="25.5">
      <c r="A3231" s="60" t="s">
        <v>3877</v>
      </c>
      <c r="B3231" s="68">
        <v>1113.72</v>
      </c>
      <c r="E3231" s="88"/>
      <c r="F3231" s="60" t="s">
        <v>3878</v>
      </c>
      <c r="G3231" s="60" t="s">
        <v>1</v>
      </c>
      <c r="H3231" s="89">
        <v>1047.1400000000001</v>
      </c>
      <c r="I3231" s="68">
        <v>66.58</v>
      </c>
    </row>
    <row r="3232" spans="1:9" ht="25.5">
      <c r="A3232" s="60" t="s">
        <v>3879</v>
      </c>
      <c r="B3232" s="68">
        <v>920.46</v>
      </c>
      <c r="E3232" s="88"/>
      <c r="F3232" s="60" t="s">
        <v>3880</v>
      </c>
      <c r="G3232" s="60" t="s">
        <v>1</v>
      </c>
      <c r="H3232" s="89">
        <v>785.57</v>
      </c>
      <c r="I3232" s="68">
        <v>134.88999999999999</v>
      </c>
    </row>
    <row r="3233" spans="1:9" ht="25.5">
      <c r="A3233" s="60" t="s">
        <v>3881</v>
      </c>
      <c r="B3233" s="68">
        <v>617.74</v>
      </c>
      <c r="E3233" s="88"/>
      <c r="F3233" s="60" t="s">
        <v>3882</v>
      </c>
      <c r="G3233" s="60" t="s">
        <v>1</v>
      </c>
      <c r="H3233" s="89">
        <v>551.16</v>
      </c>
      <c r="I3233" s="68">
        <v>66.58</v>
      </c>
    </row>
    <row r="3234" spans="1:9">
      <c r="A3234" s="59" t="s">
        <v>3883</v>
      </c>
      <c r="B3234" s="69"/>
      <c r="E3234" s="84" t="s">
        <v>3884</v>
      </c>
      <c r="F3234" s="85"/>
      <c r="G3234" s="86"/>
      <c r="H3234" s="87"/>
      <c r="I3234" s="87"/>
    </row>
    <row r="3235" spans="1:9" ht="25.5">
      <c r="A3235" s="60" t="s">
        <v>3885</v>
      </c>
      <c r="B3235" s="68">
        <v>174.25</v>
      </c>
      <c r="E3235" s="88"/>
      <c r="F3235" s="60" t="s">
        <v>3886</v>
      </c>
      <c r="G3235" s="60" t="s">
        <v>0</v>
      </c>
      <c r="H3235" s="89">
        <v>169.68</v>
      </c>
      <c r="I3235" s="68">
        <v>4.57</v>
      </c>
    </row>
    <row r="3236" spans="1:9">
      <c r="A3236" s="60" t="s">
        <v>3887</v>
      </c>
      <c r="B3236" s="68">
        <v>31.61</v>
      </c>
      <c r="E3236" s="88"/>
      <c r="F3236" s="60" t="s">
        <v>3888</v>
      </c>
      <c r="G3236" s="60" t="s">
        <v>0</v>
      </c>
      <c r="H3236" s="89">
        <v>20.62</v>
      </c>
      <c r="I3236" s="68">
        <v>10.99</v>
      </c>
    </row>
    <row r="3237" spans="1:9" ht="25.5">
      <c r="A3237" s="60" t="s">
        <v>3889</v>
      </c>
      <c r="B3237" s="68">
        <v>48.29</v>
      </c>
      <c r="E3237" s="88"/>
      <c r="F3237" s="60" t="s">
        <v>3890</v>
      </c>
      <c r="G3237" s="60" t="s">
        <v>0</v>
      </c>
      <c r="H3237" s="89">
        <v>43.72</v>
      </c>
      <c r="I3237" s="68">
        <v>4.57</v>
      </c>
    </row>
    <row r="3238" spans="1:9">
      <c r="A3238" s="60" t="s">
        <v>3891</v>
      </c>
      <c r="B3238" s="68">
        <v>39.979999999999997</v>
      </c>
      <c r="E3238" s="88"/>
      <c r="F3238" s="60" t="s">
        <v>3892</v>
      </c>
      <c r="G3238" s="60" t="s">
        <v>0</v>
      </c>
      <c r="H3238" s="89">
        <v>28.99</v>
      </c>
      <c r="I3238" s="68">
        <v>10.99</v>
      </c>
    </row>
    <row r="3239" spans="1:9" ht="25.5">
      <c r="A3239" s="60" t="s">
        <v>3893</v>
      </c>
      <c r="B3239" s="68">
        <v>45.2</v>
      </c>
      <c r="E3239" s="88"/>
      <c r="F3239" s="60" t="s">
        <v>3894</v>
      </c>
      <c r="G3239" s="60" t="s">
        <v>0</v>
      </c>
      <c r="H3239" s="89">
        <v>40.630000000000003</v>
      </c>
      <c r="I3239" s="68">
        <v>4.57</v>
      </c>
    </row>
    <row r="3240" spans="1:9">
      <c r="A3240" s="60" t="s">
        <v>3895</v>
      </c>
      <c r="B3240" s="68">
        <v>40.46</v>
      </c>
      <c r="E3240" s="88"/>
      <c r="F3240" s="60" t="s">
        <v>3896</v>
      </c>
      <c r="G3240" s="60" t="s">
        <v>0</v>
      </c>
      <c r="H3240" s="89">
        <v>29.47</v>
      </c>
      <c r="I3240" s="68">
        <v>10.99</v>
      </c>
    </row>
    <row r="3241" spans="1:9">
      <c r="A3241" s="60" t="s">
        <v>3897</v>
      </c>
      <c r="B3241" s="68">
        <v>36.21</v>
      </c>
      <c r="E3241" s="88"/>
      <c r="F3241" s="60" t="s">
        <v>3898</v>
      </c>
      <c r="G3241" s="60" t="s">
        <v>0</v>
      </c>
      <c r="H3241" s="89">
        <v>31.64</v>
      </c>
      <c r="I3241" s="68">
        <v>4.57</v>
      </c>
    </row>
    <row r="3242" spans="1:9">
      <c r="A3242" s="60" t="s">
        <v>3899</v>
      </c>
      <c r="B3242" s="68">
        <v>15.92</v>
      </c>
      <c r="E3242" s="88"/>
      <c r="F3242" s="60" t="s">
        <v>3900</v>
      </c>
      <c r="G3242" s="60" t="s">
        <v>0</v>
      </c>
      <c r="H3242" s="89">
        <v>4.93</v>
      </c>
      <c r="I3242" s="68">
        <v>10.99</v>
      </c>
    </row>
    <row r="3243" spans="1:9">
      <c r="A3243" s="60" t="s">
        <v>3901</v>
      </c>
      <c r="B3243" s="68">
        <v>34.96</v>
      </c>
      <c r="E3243" s="88"/>
      <c r="F3243" s="60" t="s">
        <v>3902</v>
      </c>
      <c r="G3243" s="60" t="s">
        <v>0</v>
      </c>
      <c r="H3243" s="89">
        <v>23.97</v>
      </c>
      <c r="I3243" s="68">
        <v>10.99</v>
      </c>
    </row>
    <row r="3244" spans="1:9">
      <c r="A3244" s="60" t="s">
        <v>3903</v>
      </c>
      <c r="B3244" s="68">
        <v>25.44</v>
      </c>
      <c r="E3244" s="88"/>
      <c r="F3244" s="60" t="s">
        <v>3904</v>
      </c>
      <c r="G3244" s="60" t="s">
        <v>0</v>
      </c>
      <c r="H3244" s="89">
        <v>20.87</v>
      </c>
      <c r="I3244" s="68">
        <v>4.57</v>
      </c>
    </row>
    <row r="3245" spans="1:9">
      <c r="A3245" s="60" t="s">
        <v>3905</v>
      </c>
      <c r="B3245" s="68">
        <v>38.369999999999997</v>
      </c>
      <c r="E3245" s="88"/>
      <c r="F3245" s="60" t="s">
        <v>3906</v>
      </c>
      <c r="G3245" s="60" t="s">
        <v>0</v>
      </c>
      <c r="H3245" s="89">
        <v>33.799999999999997</v>
      </c>
      <c r="I3245" s="68">
        <v>4.57</v>
      </c>
    </row>
    <row r="3246" spans="1:9">
      <c r="A3246" s="60" t="s">
        <v>3907</v>
      </c>
      <c r="B3246" s="68">
        <v>59.02</v>
      </c>
      <c r="E3246" s="88"/>
      <c r="F3246" s="60" t="s">
        <v>3908</v>
      </c>
      <c r="G3246" s="60" t="s">
        <v>0</v>
      </c>
      <c r="H3246" s="89">
        <v>40.31</v>
      </c>
      <c r="I3246" s="68">
        <v>18.71</v>
      </c>
    </row>
    <row r="3247" spans="1:9">
      <c r="A3247" s="60" t="s">
        <v>3909</v>
      </c>
      <c r="B3247" s="68">
        <v>119.82</v>
      </c>
      <c r="E3247" s="88"/>
      <c r="F3247" s="60" t="s">
        <v>3910</v>
      </c>
      <c r="G3247" s="60" t="s">
        <v>0</v>
      </c>
      <c r="H3247" s="89">
        <v>86.53</v>
      </c>
      <c r="I3247" s="68">
        <v>33.29</v>
      </c>
    </row>
    <row r="3248" spans="1:9">
      <c r="A3248" s="60" t="s">
        <v>3911</v>
      </c>
      <c r="B3248" s="68">
        <v>225.63</v>
      </c>
      <c r="E3248" s="88"/>
      <c r="F3248" s="60" t="s">
        <v>3912</v>
      </c>
      <c r="G3248" s="60" t="s">
        <v>0</v>
      </c>
      <c r="H3248" s="89">
        <v>211.4</v>
      </c>
      <c r="I3248" s="68">
        <v>14.23</v>
      </c>
    </row>
    <row r="3249" spans="1:9" ht="51">
      <c r="A3249" s="60" t="s">
        <v>3913</v>
      </c>
      <c r="B3249" s="68">
        <v>545.58000000000004</v>
      </c>
      <c r="E3249" s="88"/>
      <c r="F3249" s="60" t="s">
        <v>3914</v>
      </c>
      <c r="G3249" s="60" t="s">
        <v>0</v>
      </c>
      <c r="H3249" s="89">
        <v>531.35</v>
      </c>
      <c r="I3249" s="68">
        <v>14.23</v>
      </c>
    </row>
    <row r="3250" spans="1:9">
      <c r="A3250" s="60" t="s">
        <v>3915</v>
      </c>
      <c r="B3250" s="68">
        <v>325.29000000000002</v>
      </c>
      <c r="E3250" s="88"/>
      <c r="F3250" s="60" t="s">
        <v>3916</v>
      </c>
      <c r="G3250" s="60" t="s">
        <v>0</v>
      </c>
      <c r="H3250" s="89">
        <v>306.58</v>
      </c>
      <c r="I3250" s="68">
        <v>18.71</v>
      </c>
    </row>
    <row r="3251" spans="1:9" ht="25.5">
      <c r="A3251" s="60" t="s">
        <v>3917</v>
      </c>
      <c r="B3251" s="68">
        <v>33.56</v>
      </c>
      <c r="E3251" s="88"/>
      <c r="F3251" s="60" t="s">
        <v>3918</v>
      </c>
      <c r="G3251" s="60" t="s">
        <v>0</v>
      </c>
      <c r="H3251" s="89">
        <v>20.45</v>
      </c>
      <c r="I3251" s="68">
        <v>13.11</v>
      </c>
    </row>
    <row r="3252" spans="1:9" ht="25.5">
      <c r="A3252" s="60" t="s">
        <v>3919</v>
      </c>
      <c r="B3252" s="68">
        <v>33.44</v>
      </c>
      <c r="E3252" s="88"/>
      <c r="F3252" s="60" t="s">
        <v>3920</v>
      </c>
      <c r="G3252" s="60" t="s">
        <v>0</v>
      </c>
      <c r="H3252" s="89">
        <v>20.329999999999998</v>
      </c>
      <c r="I3252" s="68">
        <v>13.11</v>
      </c>
    </row>
    <row r="3253" spans="1:9" ht="25.5">
      <c r="A3253" s="60" t="s">
        <v>3921</v>
      </c>
      <c r="B3253" s="68">
        <v>36.880000000000003</v>
      </c>
      <c r="E3253" s="88"/>
      <c r="F3253" s="60" t="s">
        <v>3922</v>
      </c>
      <c r="G3253" s="60" t="s">
        <v>0</v>
      </c>
      <c r="H3253" s="89">
        <v>23.77</v>
      </c>
      <c r="I3253" s="68">
        <v>13.11</v>
      </c>
    </row>
    <row r="3254" spans="1:9" ht="25.5">
      <c r="A3254" s="60" t="s">
        <v>3923</v>
      </c>
      <c r="B3254" s="68">
        <v>36.4</v>
      </c>
      <c r="E3254" s="88"/>
      <c r="F3254" s="60" t="s">
        <v>3924</v>
      </c>
      <c r="G3254" s="60" t="s">
        <v>0</v>
      </c>
      <c r="H3254" s="89">
        <v>23.29</v>
      </c>
      <c r="I3254" s="68">
        <v>13.11</v>
      </c>
    </row>
    <row r="3255" spans="1:9" ht="25.5">
      <c r="A3255" s="60" t="s">
        <v>3925</v>
      </c>
      <c r="B3255" s="68">
        <v>30.52</v>
      </c>
      <c r="E3255" s="88"/>
      <c r="F3255" s="60" t="s">
        <v>3926</v>
      </c>
      <c r="G3255" s="60" t="s">
        <v>0</v>
      </c>
      <c r="H3255" s="89">
        <v>17.41</v>
      </c>
      <c r="I3255" s="68">
        <v>13.11</v>
      </c>
    </row>
    <row r="3256" spans="1:9" ht="25.5">
      <c r="A3256" s="60" t="s">
        <v>3927</v>
      </c>
      <c r="B3256" s="68">
        <v>28.69</v>
      </c>
      <c r="E3256" s="88"/>
      <c r="F3256" s="60" t="s">
        <v>3928</v>
      </c>
      <c r="G3256" s="60" t="s">
        <v>0</v>
      </c>
      <c r="H3256" s="89">
        <v>15.58</v>
      </c>
      <c r="I3256" s="68">
        <v>13.11</v>
      </c>
    </row>
    <row r="3257" spans="1:9" ht="25.5">
      <c r="A3257" s="60" t="s">
        <v>3929</v>
      </c>
      <c r="B3257" s="68">
        <v>32.020000000000003</v>
      </c>
      <c r="E3257" s="88"/>
      <c r="F3257" s="60" t="s">
        <v>3930</v>
      </c>
      <c r="G3257" s="60" t="s">
        <v>0</v>
      </c>
      <c r="H3257" s="89">
        <v>18.91</v>
      </c>
      <c r="I3257" s="68">
        <v>13.11</v>
      </c>
    </row>
    <row r="3258" spans="1:9" ht="25.5">
      <c r="A3258" s="60" t="s">
        <v>3931</v>
      </c>
      <c r="B3258" s="68">
        <v>37.79</v>
      </c>
      <c r="E3258" s="88"/>
      <c r="F3258" s="60" t="s">
        <v>3932</v>
      </c>
      <c r="G3258" s="60" t="s">
        <v>0</v>
      </c>
      <c r="H3258" s="89">
        <v>24.68</v>
      </c>
      <c r="I3258" s="68">
        <v>13.11</v>
      </c>
    </row>
    <row r="3259" spans="1:9" ht="25.5">
      <c r="A3259" s="60" t="s">
        <v>3933</v>
      </c>
      <c r="B3259" s="68">
        <v>51.19</v>
      </c>
      <c r="E3259" s="88"/>
      <c r="F3259" s="60" t="s">
        <v>3934</v>
      </c>
      <c r="G3259" s="60" t="s">
        <v>0</v>
      </c>
      <c r="H3259" s="89">
        <v>38.08</v>
      </c>
      <c r="I3259" s="68">
        <v>13.11</v>
      </c>
    </row>
    <row r="3260" spans="1:9" ht="25.5">
      <c r="A3260" s="60" t="s">
        <v>3935</v>
      </c>
      <c r="B3260" s="68">
        <v>49.22</v>
      </c>
      <c r="E3260" s="88"/>
      <c r="F3260" s="60" t="s">
        <v>3936</v>
      </c>
      <c r="G3260" s="60" t="s">
        <v>0</v>
      </c>
      <c r="H3260" s="89">
        <v>34.99</v>
      </c>
      <c r="I3260" s="68">
        <v>14.23</v>
      </c>
    </row>
    <row r="3261" spans="1:9" ht="25.5">
      <c r="A3261" s="60" t="s">
        <v>3937</v>
      </c>
      <c r="B3261" s="68">
        <v>63.08</v>
      </c>
      <c r="E3261" s="88"/>
      <c r="F3261" s="60" t="s">
        <v>3938</v>
      </c>
      <c r="G3261" s="60" t="s">
        <v>0</v>
      </c>
      <c r="H3261" s="89">
        <v>49.97</v>
      </c>
      <c r="I3261" s="68">
        <v>13.11</v>
      </c>
    </row>
    <row r="3262" spans="1:9" ht="38.25">
      <c r="A3262" s="60" t="s">
        <v>3939</v>
      </c>
      <c r="B3262" s="68">
        <v>193.16</v>
      </c>
      <c r="E3262" s="88"/>
      <c r="F3262" s="60" t="s">
        <v>3940</v>
      </c>
      <c r="G3262" s="60" t="s">
        <v>0</v>
      </c>
      <c r="H3262" s="89">
        <v>178.93</v>
      </c>
      <c r="I3262" s="68">
        <v>14.23</v>
      </c>
    </row>
    <row r="3263" spans="1:9" ht="25.5">
      <c r="A3263" s="60" t="s">
        <v>3941</v>
      </c>
      <c r="B3263" s="68">
        <v>432.28</v>
      </c>
      <c r="E3263" s="88"/>
      <c r="F3263" s="60" t="s">
        <v>3942</v>
      </c>
      <c r="G3263" s="60" t="s">
        <v>0</v>
      </c>
      <c r="H3263" s="89">
        <v>379.94</v>
      </c>
      <c r="I3263" s="68">
        <v>52.34</v>
      </c>
    </row>
    <row r="3264" spans="1:9">
      <c r="A3264" s="60" t="s">
        <v>3943</v>
      </c>
      <c r="B3264" s="68">
        <v>251.98</v>
      </c>
      <c r="E3264" s="88"/>
      <c r="F3264" s="60" t="s">
        <v>3944</v>
      </c>
      <c r="G3264" s="60" t="s">
        <v>0</v>
      </c>
      <c r="H3264" s="89">
        <v>222.05</v>
      </c>
      <c r="I3264" s="68">
        <v>29.93</v>
      </c>
    </row>
    <row r="3265" spans="1:9" ht="25.5">
      <c r="A3265" s="60" t="s">
        <v>3945</v>
      </c>
      <c r="B3265" s="68">
        <v>125.03</v>
      </c>
      <c r="E3265" s="88"/>
      <c r="F3265" s="60" t="s">
        <v>3946</v>
      </c>
      <c r="G3265" s="60" t="s">
        <v>0</v>
      </c>
      <c r="H3265" s="89">
        <v>110.8</v>
      </c>
      <c r="I3265" s="68">
        <v>14.23</v>
      </c>
    </row>
    <row r="3266" spans="1:9" ht="25.5">
      <c r="A3266" s="60" t="s">
        <v>3947</v>
      </c>
      <c r="B3266" s="68">
        <v>47.63</v>
      </c>
      <c r="E3266" s="88"/>
      <c r="F3266" s="60" t="s">
        <v>10779</v>
      </c>
      <c r="G3266" s="60" t="s">
        <v>0</v>
      </c>
      <c r="H3266" s="89">
        <v>34.520000000000003</v>
      </c>
      <c r="I3266" s="68">
        <v>13.11</v>
      </c>
    </row>
    <row r="3267" spans="1:9" ht="38.25">
      <c r="A3267" s="60" t="s">
        <v>3949</v>
      </c>
      <c r="B3267" s="68">
        <v>262.02999999999997</v>
      </c>
      <c r="E3267" s="88"/>
      <c r="F3267" s="60" t="s">
        <v>3950</v>
      </c>
      <c r="G3267" s="60" t="s">
        <v>0</v>
      </c>
      <c r="H3267" s="89">
        <v>248.92</v>
      </c>
      <c r="I3267" s="68">
        <v>13.11</v>
      </c>
    </row>
    <row r="3268" spans="1:9" ht="25.5">
      <c r="A3268" s="60" t="s">
        <v>3951</v>
      </c>
      <c r="B3268" s="68">
        <v>583.41999999999996</v>
      </c>
      <c r="E3268" s="88"/>
      <c r="F3268" s="60" t="s">
        <v>3952</v>
      </c>
      <c r="G3268" s="60" t="s">
        <v>4</v>
      </c>
      <c r="H3268" s="89">
        <v>531.41999999999996</v>
      </c>
      <c r="I3268" s="68">
        <v>52</v>
      </c>
    </row>
    <row r="3269" spans="1:9" ht="25.5">
      <c r="A3269" s="60" t="s">
        <v>3953</v>
      </c>
      <c r="B3269" s="68">
        <v>15.18</v>
      </c>
      <c r="E3269" s="88"/>
      <c r="F3269" s="60" t="s">
        <v>3954</v>
      </c>
      <c r="G3269" s="60" t="s">
        <v>0</v>
      </c>
      <c r="H3269" s="89">
        <v>2.0699999999999998</v>
      </c>
      <c r="I3269" s="68">
        <v>13.11</v>
      </c>
    </row>
    <row r="3270" spans="1:9" ht="25.5">
      <c r="A3270" s="60" t="s">
        <v>3955</v>
      </c>
      <c r="B3270" s="68">
        <v>15.46</v>
      </c>
      <c r="E3270" s="88"/>
      <c r="F3270" s="60" t="s">
        <v>3956</v>
      </c>
      <c r="G3270" s="60" t="s">
        <v>0</v>
      </c>
      <c r="H3270" s="89">
        <v>2.35</v>
      </c>
      <c r="I3270" s="68">
        <v>13.11</v>
      </c>
    </row>
    <row r="3271" spans="1:9" ht="51">
      <c r="A3271" s="60" t="s">
        <v>3957</v>
      </c>
      <c r="B3271" s="68">
        <v>332.75</v>
      </c>
      <c r="E3271" s="88"/>
      <c r="F3271" s="60" t="s">
        <v>3958</v>
      </c>
      <c r="G3271" s="60" t="s">
        <v>0</v>
      </c>
      <c r="H3271" s="89">
        <v>318.52</v>
      </c>
      <c r="I3271" s="68">
        <v>14.23</v>
      </c>
    </row>
    <row r="3272" spans="1:9" ht="25.5">
      <c r="A3272" s="60" t="s">
        <v>8404</v>
      </c>
      <c r="B3272" s="68">
        <v>1031.81</v>
      </c>
      <c r="E3272" s="88"/>
      <c r="F3272" s="60" t="s">
        <v>10780</v>
      </c>
      <c r="G3272" s="60" t="s">
        <v>0</v>
      </c>
      <c r="H3272" s="89">
        <v>979.47</v>
      </c>
      <c r="I3272" s="68">
        <v>52.34</v>
      </c>
    </row>
    <row r="3273" spans="1:9">
      <c r="A3273" s="60" t="s">
        <v>3959</v>
      </c>
      <c r="B3273" s="68">
        <v>92.27</v>
      </c>
      <c r="E3273" s="88"/>
      <c r="F3273" s="60" t="s">
        <v>3960</v>
      </c>
      <c r="G3273" s="60" t="s">
        <v>0</v>
      </c>
      <c r="H3273" s="89">
        <v>73.56</v>
      </c>
      <c r="I3273" s="68">
        <v>18.71</v>
      </c>
    </row>
    <row r="3274" spans="1:9">
      <c r="A3274" s="60" t="s">
        <v>3961</v>
      </c>
      <c r="B3274" s="68">
        <v>767.96</v>
      </c>
      <c r="E3274" s="88"/>
      <c r="F3274" s="60" t="s">
        <v>3962</v>
      </c>
      <c r="G3274" s="60" t="s">
        <v>0</v>
      </c>
      <c r="H3274" s="89">
        <v>763.39</v>
      </c>
      <c r="I3274" s="68">
        <v>4.57</v>
      </c>
    </row>
    <row r="3275" spans="1:9">
      <c r="A3275" s="60" t="s">
        <v>3963</v>
      </c>
      <c r="B3275" s="68">
        <v>255.81</v>
      </c>
      <c r="E3275" s="88"/>
      <c r="F3275" s="60" t="s">
        <v>3964</v>
      </c>
      <c r="G3275" s="60" t="s">
        <v>0</v>
      </c>
      <c r="H3275" s="89">
        <v>237.1</v>
      </c>
      <c r="I3275" s="68">
        <v>18.71</v>
      </c>
    </row>
    <row r="3276" spans="1:9">
      <c r="A3276" s="60" t="s">
        <v>8405</v>
      </c>
      <c r="B3276" s="68">
        <v>72.650000000000006</v>
      </c>
      <c r="E3276" s="88"/>
      <c r="F3276" s="60" t="s">
        <v>10781</v>
      </c>
      <c r="G3276" s="60" t="s">
        <v>0</v>
      </c>
      <c r="H3276" s="89">
        <v>50.28</v>
      </c>
      <c r="I3276" s="68">
        <v>22.37</v>
      </c>
    </row>
    <row r="3277" spans="1:9" ht="38.25">
      <c r="A3277" s="60" t="s">
        <v>3965</v>
      </c>
      <c r="B3277" s="68">
        <v>298.89</v>
      </c>
      <c r="E3277" s="88"/>
      <c r="F3277" s="60" t="s">
        <v>3966</v>
      </c>
      <c r="G3277" s="60" t="s">
        <v>0</v>
      </c>
      <c r="H3277" s="89">
        <v>280.18</v>
      </c>
      <c r="I3277" s="68">
        <v>18.71</v>
      </c>
    </row>
    <row r="3278" spans="1:9" ht="25.5">
      <c r="A3278" s="60" t="s">
        <v>3967</v>
      </c>
      <c r="B3278" s="68">
        <v>331.01</v>
      </c>
      <c r="E3278" s="88"/>
      <c r="F3278" s="60" t="s">
        <v>3968</v>
      </c>
      <c r="G3278" s="60" t="s">
        <v>0</v>
      </c>
      <c r="H3278" s="89">
        <v>312.3</v>
      </c>
      <c r="I3278" s="68">
        <v>18.71</v>
      </c>
    </row>
    <row r="3279" spans="1:9">
      <c r="A3279" s="59" t="s">
        <v>3969</v>
      </c>
      <c r="B3279" s="69"/>
      <c r="E3279" s="84" t="s">
        <v>3970</v>
      </c>
      <c r="F3279" s="85"/>
      <c r="G3279" s="86"/>
      <c r="H3279" s="87"/>
      <c r="I3279" s="87"/>
    </row>
    <row r="3280" spans="1:9">
      <c r="A3280" s="60" t="s">
        <v>3971</v>
      </c>
      <c r="B3280" s="68">
        <v>353.26</v>
      </c>
      <c r="E3280" s="88"/>
      <c r="F3280" s="60" t="s">
        <v>3972</v>
      </c>
      <c r="G3280" s="60" t="s">
        <v>1</v>
      </c>
      <c r="H3280" s="89">
        <v>331.61</v>
      </c>
      <c r="I3280" s="68">
        <v>21.65</v>
      </c>
    </row>
    <row r="3281" spans="1:9">
      <c r="A3281" s="60" t="s">
        <v>3973</v>
      </c>
      <c r="B3281" s="68">
        <v>208.53</v>
      </c>
      <c r="E3281" s="88"/>
      <c r="F3281" s="60" t="s">
        <v>3974</v>
      </c>
      <c r="G3281" s="60" t="s">
        <v>1</v>
      </c>
      <c r="H3281" s="89">
        <v>141.94999999999999</v>
      </c>
      <c r="I3281" s="68">
        <v>66.58</v>
      </c>
    </row>
    <row r="3282" spans="1:9">
      <c r="A3282" s="60" t="s">
        <v>3975</v>
      </c>
      <c r="B3282" s="68">
        <v>632.54999999999995</v>
      </c>
      <c r="E3282" s="88"/>
      <c r="F3282" s="60" t="s">
        <v>3976</v>
      </c>
      <c r="G3282" s="60" t="s">
        <v>1</v>
      </c>
      <c r="H3282" s="89">
        <v>610.9</v>
      </c>
      <c r="I3282" s="68">
        <v>21.65</v>
      </c>
    </row>
    <row r="3283" spans="1:9">
      <c r="A3283" s="59" t="s">
        <v>3977</v>
      </c>
      <c r="B3283" s="69"/>
      <c r="E3283" s="84" t="s">
        <v>3978</v>
      </c>
      <c r="F3283" s="85"/>
      <c r="G3283" s="86"/>
      <c r="H3283" s="87"/>
      <c r="I3283" s="87"/>
    </row>
    <row r="3284" spans="1:9">
      <c r="A3284" s="60" t="s">
        <v>3979</v>
      </c>
      <c r="B3284" s="68">
        <v>823.96</v>
      </c>
      <c r="E3284" s="88"/>
      <c r="F3284" s="60" t="s">
        <v>3980</v>
      </c>
      <c r="G3284" s="60" t="s">
        <v>2</v>
      </c>
      <c r="H3284" s="89">
        <v>771.55</v>
      </c>
      <c r="I3284" s="68">
        <v>52.41</v>
      </c>
    </row>
    <row r="3285" spans="1:9">
      <c r="A3285" s="60" t="s">
        <v>3981</v>
      </c>
      <c r="B3285" s="68">
        <v>592.51</v>
      </c>
      <c r="E3285" s="88"/>
      <c r="F3285" s="60" t="s">
        <v>3982</v>
      </c>
      <c r="G3285" s="60" t="s">
        <v>2</v>
      </c>
      <c r="H3285" s="89">
        <v>540.1</v>
      </c>
      <c r="I3285" s="68">
        <v>52.41</v>
      </c>
    </row>
    <row r="3286" spans="1:9">
      <c r="A3286" s="60" t="s">
        <v>3983</v>
      </c>
      <c r="B3286" s="68">
        <v>801.46</v>
      </c>
      <c r="E3286" s="88"/>
      <c r="F3286" s="60" t="s">
        <v>3984</v>
      </c>
      <c r="G3286" s="60" t="s">
        <v>0</v>
      </c>
      <c r="H3286" s="89">
        <v>689.29</v>
      </c>
      <c r="I3286" s="68">
        <v>112.17</v>
      </c>
    </row>
    <row r="3287" spans="1:9" ht="25.5">
      <c r="A3287" s="60" t="s">
        <v>3985</v>
      </c>
      <c r="B3287" s="68">
        <v>126.46</v>
      </c>
      <c r="E3287" s="88"/>
      <c r="F3287" s="60" t="s">
        <v>3986</v>
      </c>
      <c r="G3287" s="60" t="s">
        <v>0</v>
      </c>
      <c r="H3287" s="89">
        <v>107.75</v>
      </c>
      <c r="I3287" s="68">
        <v>18.71</v>
      </c>
    </row>
    <row r="3288" spans="1:9" ht="25.5">
      <c r="A3288" s="60" t="s">
        <v>3987</v>
      </c>
      <c r="B3288" s="68">
        <v>175.37</v>
      </c>
      <c r="E3288" s="88"/>
      <c r="F3288" s="60" t="s">
        <v>3988</v>
      </c>
      <c r="G3288" s="60" t="s">
        <v>0</v>
      </c>
      <c r="H3288" s="89">
        <v>156.66</v>
      </c>
      <c r="I3288" s="68">
        <v>18.71</v>
      </c>
    </row>
    <row r="3289" spans="1:9" ht="25.5">
      <c r="A3289" s="60" t="s">
        <v>3989</v>
      </c>
      <c r="B3289" s="68">
        <v>185.78</v>
      </c>
      <c r="E3289" s="88"/>
      <c r="F3289" s="60" t="s">
        <v>3990</v>
      </c>
      <c r="G3289" s="60" t="s">
        <v>0</v>
      </c>
      <c r="H3289" s="89">
        <v>167.07</v>
      </c>
      <c r="I3289" s="68">
        <v>18.71</v>
      </c>
    </row>
    <row r="3290" spans="1:9" ht="25.5">
      <c r="A3290" s="60" t="s">
        <v>3991</v>
      </c>
      <c r="B3290" s="68">
        <v>198.69</v>
      </c>
      <c r="E3290" s="88"/>
      <c r="F3290" s="60" t="s">
        <v>3992</v>
      </c>
      <c r="G3290" s="60" t="s">
        <v>0</v>
      </c>
      <c r="H3290" s="89">
        <v>179.98</v>
      </c>
      <c r="I3290" s="68">
        <v>18.71</v>
      </c>
    </row>
    <row r="3291" spans="1:9" ht="25.5">
      <c r="A3291" s="60" t="s">
        <v>3993</v>
      </c>
      <c r="B3291" s="68">
        <v>606.61</v>
      </c>
      <c r="E3291" s="88"/>
      <c r="F3291" s="60" t="s">
        <v>3994</v>
      </c>
      <c r="G3291" s="60" t="s">
        <v>0</v>
      </c>
      <c r="H3291" s="89">
        <v>587.9</v>
      </c>
      <c r="I3291" s="68">
        <v>18.71</v>
      </c>
    </row>
    <row r="3292" spans="1:9" ht="25.5">
      <c r="A3292" s="60" t="s">
        <v>3995</v>
      </c>
      <c r="B3292" s="68">
        <v>368.88</v>
      </c>
      <c r="E3292" s="88"/>
      <c r="F3292" s="60" t="s">
        <v>3996</v>
      </c>
      <c r="G3292" s="60" t="s">
        <v>0</v>
      </c>
      <c r="H3292" s="89">
        <v>350.17</v>
      </c>
      <c r="I3292" s="68">
        <v>18.71</v>
      </c>
    </row>
    <row r="3293" spans="1:9" ht="25.5">
      <c r="A3293" s="60" t="s">
        <v>8406</v>
      </c>
      <c r="B3293" s="68">
        <v>399.81</v>
      </c>
      <c r="E3293" s="88"/>
      <c r="F3293" s="60" t="s">
        <v>10782</v>
      </c>
      <c r="G3293" s="60" t="s">
        <v>0</v>
      </c>
      <c r="H3293" s="89">
        <v>381.1</v>
      </c>
      <c r="I3293" s="68">
        <v>18.71</v>
      </c>
    </row>
    <row r="3294" spans="1:9" ht="25.5">
      <c r="A3294" s="60" t="s">
        <v>3997</v>
      </c>
      <c r="B3294" s="68">
        <v>469.97</v>
      </c>
      <c r="E3294" s="88"/>
      <c r="F3294" s="60" t="s">
        <v>3998</v>
      </c>
      <c r="G3294" s="60" t="s">
        <v>0</v>
      </c>
      <c r="H3294" s="89">
        <v>451.26</v>
      </c>
      <c r="I3294" s="68">
        <v>18.71</v>
      </c>
    </row>
    <row r="3295" spans="1:9" ht="25.5">
      <c r="A3295" s="60" t="s">
        <v>3999</v>
      </c>
      <c r="B3295" s="68">
        <v>613.96</v>
      </c>
      <c r="E3295" s="88"/>
      <c r="F3295" s="60" t="s">
        <v>4000</v>
      </c>
      <c r="G3295" s="60" t="s">
        <v>0</v>
      </c>
      <c r="H3295" s="89">
        <v>595.25</v>
      </c>
      <c r="I3295" s="68">
        <v>18.71</v>
      </c>
    </row>
    <row r="3296" spans="1:9" ht="25.5">
      <c r="A3296" s="60" t="s">
        <v>4001</v>
      </c>
      <c r="B3296" s="68">
        <v>786.1</v>
      </c>
      <c r="E3296" s="88"/>
      <c r="F3296" s="60" t="s">
        <v>4002</v>
      </c>
      <c r="G3296" s="60" t="s">
        <v>0</v>
      </c>
      <c r="H3296" s="89">
        <v>767.39</v>
      </c>
      <c r="I3296" s="68">
        <v>18.71</v>
      </c>
    </row>
    <row r="3297" spans="1:9" ht="25.5">
      <c r="A3297" s="60" t="s">
        <v>4003</v>
      </c>
      <c r="B3297" s="68">
        <v>826.59</v>
      </c>
      <c r="E3297" s="88"/>
      <c r="F3297" s="60" t="s">
        <v>4004</v>
      </c>
      <c r="G3297" s="60" t="s">
        <v>0</v>
      </c>
      <c r="H3297" s="89">
        <v>807.88</v>
      </c>
      <c r="I3297" s="68">
        <v>18.71</v>
      </c>
    </row>
    <row r="3298" spans="1:9" ht="25.5">
      <c r="A3298" s="60" t="s">
        <v>4005</v>
      </c>
      <c r="B3298" s="68">
        <v>1090.48</v>
      </c>
      <c r="E3298" s="88"/>
      <c r="F3298" s="60" t="s">
        <v>4006</v>
      </c>
      <c r="G3298" s="60" t="s">
        <v>0</v>
      </c>
      <c r="H3298" s="89">
        <v>1071.77</v>
      </c>
      <c r="I3298" s="68">
        <v>18.71</v>
      </c>
    </row>
    <row r="3299" spans="1:9" ht="25.5">
      <c r="A3299" s="60" t="s">
        <v>4007</v>
      </c>
      <c r="B3299" s="68">
        <v>2488.9499999999998</v>
      </c>
      <c r="E3299" s="88"/>
      <c r="F3299" s="60" t="s">
        <v>4008</v>
      </c>
      <c r="G3299" s="60" t="s">
        <v>0</v>
      </c>
      <c r="H3299" s="89">
        <v>2470.2399999999998</v>
      </c>
      <c r="I3299" s="68">
        <v>18.71</v>
      </c>
    </row>
    <row r="3300" spans="1:9" ht="25.5">
      <c r="A3300" s="60" t="s">
        <v>4009</v>
      </c>
      <c r="B3300" s="68">
        <v>1242.23</v>
      </c>
      <c r="E3300" s="88"/>
      <c r="F3300" s="60" t="s">
        <v>4010</v>
      </c>
      <c r="G3300" s="60" t="s">
        <v>0</v>
      </c>
      <c r="H3300" s="89">
        <v>1223.52</v>
      </c>
      <c r="I3300" s="68">
        <v>18.71</v>
      </c>
    </row>
    <row r="3301" spans="1:9" ht="25.5">
      <c r="A3301" s="60" t="s">
        <v>4011</v>
      </c>
      <c r="B3301" s="68">
        <v>434.14</v>
      </c>
      <c r="E3301" s="88"/>
      <c r="F3301" s="60" t="s">
        <v>4012</v>
      </c>
      <c r="G3301" s="60" t="s">
        <v>0</v>
      </c>
      <c r="H3301" s="89">
        <v>415.43</v>
      </c>
      <c r="I3301" s="68">
        <v>18.71</v>
      </c>
    </row>
    <row r="3302" spans="1:9" ht="25.5">
      <c r="A3302" s="60" t="s">
        <v>4013</v>
      </c>
      <c r="B3302" s="68">
        <v>451.77</v>
      </c>
      <c r="E3302" s="88"/>
      <c r="F3302" s="60" t="s">
        <v>4014</v>
      </c>
      <c r="G3302" s="60" t="s">
        <v>0</v>
      </c>
      <c r="H3302" s="89">
        <v>433.06</v>
      </c>
      <c r="I3302" s="68">
        <v>18.71</v>
      </c>
    </row>
    <row r="3303" spans="1:9" ht="25.5">
      <c r="A3303" s="60" t="s">
        <v>4015</v>
      </c>
      <c r="B3303" s="68">
        <v>739.04</v>
      </c>
      <c r="E3303" s="88"/>
      <c r="F3303" s="60" t="s">
        <v>4016</v>
      </c>
      <c r="G3303" s="60" t="s">
        <v>0</v>
      </c>
      <c r="H3303" s="89">
        <v>720.33</v>
      </c>
      <c r="I3303" s="68">
        <v>18.71</v>
      </c>
    </row>
    <row r="3304" spans="1:9">
      <c r="A3304" s="59" t="s">
        <v>4017</v>
      </c>
      <c r="B3304" s="69"/>
      <c r="E3304" s="84" t="s">
        <v>4018</v>
      </c>
      <c r="F3304" s="85"/>
      <c r="G3304" s="86"/>
      <c r="H3304" s="87"/>
      <c r="I3304" s="87"/>
    </row>
    <row r="3305" spans="1:9">
      <c r="A3305" s="60" t="s">
        <v>4019</v>
      </c>
      <c r="B3305" s="68">
        <v>23.91</v>
      </c>
      <c r="E3305" s="88"/>
      <c r="F3305" s="60" t="s">
        <v>4020</v>
      </c>
      <c r="G3305" s="60" t="s">
        <v>0</v>
      </c>
      <c r="H3305" s="89">
        <v>8.9600000000000009</v>
      </c>
      <c r="I3305" s="68">
        <v>14.95</v>
      </c>
    </row>
    <row r="3306" spans="1:9">
      <c r="A3306" s="60" t="s">
        <v>4021</v>
      </c>
      <c r="B3306" s="68">
        <v>18.75</v>
      </c>
      <c r="E3306" s="88"/>
      <c r="F3306" s="60" t="s">
        <v>4022</v>
      </c>
      <c r="G3306" s="60" t="s">
        <v>0</v>
      </c>
      <c r="H3306" s="89">
        <v>0.04</v>
      </c>
      <c r="I3306" s="68">
        <v>18.71</v>
      </c>
    </row>
    <row r="3307" spans="1:9">
      <c r="A3307" s="60" t="s">
        <v>4023</v>
      </c>
      <c r="B3307" s="68">
        <v>18.760000000000002</v>
      </c>
      <c r="E3307" s="88"/>
      <c r="F3307" s="60" t="s">
        <v>4024</v>
      </c>
      <c r="G3307" s="60" t="s">
        <v>0</v>
      </c>
      <c r="H3307" s="89">
        <v>0.05</v>
      </c>
      <c r="I3307" s="68">
        <v>18.71</v>
      </c>
    </row>
    <row r="3308" spans="1:9" ht="25.5">
      <c r="A3308" s="60" t="s">
        <v>4025</v>
      </c>
      <c r="B3308" s="68">
        <v>52.92</v>
      </c>
      <c r="E3308" s="88"/>
      <c r="F3308" s="60" t="s">
        <v>4026</v>
      </c>
      <c r="G3308" s="60" t="s">
        <v>0</v>
      </c>
      <c r="H3308" s="89">
        <v>0.51</v>
      </c>
      <c r="I3308" s="68">
        <v>52.41</v>
      </c>
    </row>
    <row r="3309" spans="1:9" ht="25.5">
      <c r="A3309" s="60" t="s">
        <v>4027</v>
      </c>
      <c r="B3309" s="68">
        <v>93.49</v>
      </c>
      <c r="E3309" s="88"/>
      <c r="F3309" s="60" t="s">
        <v>4028</v>
      </c>
      <c r="G3309" s="60" t="s">
        <v>0</v>
      </c>
      <c r="H3309" s="89">
        <v>0</v>
      </c>
      <c r="I3309" s="68">
        <v>93.49</v>
      </c>
    </row>
    <row r="3310" spans="1:9">
      <c r="A3310" s="60" t="s">
        <v>4029</v>
      </c>
      <c r="B3310" s="68">
        <v>31.42</v>
      </c>
      <c r="E3310" s="88"/>
      <c r="F3310" s="60" t="s">
        <v>4030</v>
      </c>
      <c r="G3310" s="60" t="s">
        <v>0</v>
      </c>
      <c r="H3310" s="89">
        <v>26.91</v>
      </c>
      <c r="I3310" s="68">
        <v>4.51</v>
      </c>
    </row>
    <row r="3311" spans="1:9">
      <c r="A3311" s="60" t="s">
        <v>4031</v>
      </c>
      <c r="B3311" s="68">
        <v>8.56</v>
      </c>
      <c r="E3311" s="88"/>
      <c r="F3311" s="60" t="s">
        <v>4032</v>
      </c>
      <c r="G3311" s="60" t="s">
        <v>0</v>
      </c>
      <c r="H3311" s="89">
        <v>4.05</v>
      </c>
      <c r="I3311" s="68">
        <v>4.51</v>
      </c>
    </row>
    <row r="3312" spans="1:9">
      <c r="A3312" s="60" t="s">
        <v>4033</v>
      </c>
      <c r="B3312" s="68">
        <v>84.59</v>
      </c>
      <c r="E3312" s="88"/>
      <c r="F3312" s="60" t="s">
        <v>4034</v>
      </c>
      <c r="G3312" s="60" t="s">
        <v>0</v>
      </c>
      <c r="H3312" s="89">
        <v>82.04</v>
      </c>
      <c r="I3312" s="68">
        <v>2.5499999999999998</v>
      </c>
    </row>
    <row r="3313" spans="1:9" ht="25.5">
      <c r="A3313" s="60" t="s">
        <v>4035</v>
      </c>
      <c r="B3313" s="68">
        <v>26.82</v>
      </c>
      <c r="E3313" s="88"/>
      <c r="F3313" s="60" t="s">
        <v>4036</v>
      </c>
      <c r="G3313" s="60" t="s">
        <v>0</v>
      </c>
      <c r="H3313" s="89">
        <v>25.31</v>
      </c>
      <c r="I3313" s="68">
        <v>1.51</v>
      </c>
    </row>
    <row r="3314" spans="1:9">
      <c r="A3314" s="60" t="s">
        <v>4037</v>
      </c>
      <c r="B3314" s="68">
        <v>49.44</v>
      </c>
      <c r="E3314" s="88"/>
      <c r="F3314" s="60" t="s">
        <v>4038</v>
      </c>
      <c r="G3314" s="60" t="s">
        <v>0</v>
      </c>
      <c r="H3314" s="89">
        <v>44.93</v>
      </c>
      <c r="I3314" s="68">
        <v>4.51</v>
      </c>
    </row>
    <row r="3315" spans="1:9">
      <c r="A3315" s="60" t="s">
        <v>4039</v>
      </c>
      <c r="B3315" s="68">
        <v>33.07</v>
      </c>
      <c r="E3315" s="88"/>
      <c r="F3315" s="60" t="s">
        <v>4040</v>
      </c>
      <c r="G3315" s="60" t="s">
        <v>0</v>
      </c>
      <c r="H3315" s="89">
        <v>30.52</v>
      </c>
      <c r="I3315" s="68">
        <v>2.5499999999999998</v>
      </c>
    </row>
    <row r="3316" spans="1:9">
      <c r="A3316" s="60" t="s">
        <v>4041</v>
      </c>
      <c r="B3316" s="68">
        <v>38.17</v>
      </c>
      <c r="E3316" s="88"/>
      <c r="F3316" s="60" t="s">
        <v>4042</v>
      </c>
      <c r="G3316" s="60" t="s">
        <v>0</v>
      </c>
      <c r="H3316" s="89">
        <v>35.619999999999997</v>
      </c>
      <c r="I3316" s="68">
        <v>2.5499999999999998</v>
      </c>
    </row>
    <row r="3317" spans="1:9">
      <c r="A3317" s="60" t="s">
        <v>4043</v>
      </c>
      <c r="B3317" s="68">
        <v>72.790000000000006</v>
      </c>
      <c r="E3317" s="88"/>
      <c r="F3317" s="60" t="s">
        <v>4044</v>
      </c>
      <c r="G3317" s="60" t="s">
        <v>0</v>
      </c>
      <c r="H3317" s="89">
        <v>39.14</v>
      </c>
      <c r="I3317" s="68">
        <v>33.65</v>
      </c>
    </row>
    <row r="3318" spans="1:9">
      <c r="A3318" s="60" t="s">
        <v>4045</v>
      </c>
      <c r="B3318" s="68">
        <v>124.37</v>
      </c>
      <c r="E3318" s="88"/>
      <c r="F3318" s="60" t="s">
        <v>4046</v>
      </c>
      <c r="G3318" s="60" t="s">
        <v>0</v>
      </c>
      <c r="H3318" s="89">
        <v>105.66</v>
      </c>
      <c r="I3318" s="68">
        <v>18.71</v>
      </c>
    </row>
    <row r="3319" spans="1:9">
      <c r="A3319" s="60" t="s">
        <v>4047</v>
      </c>
      <c r="B3319" s="68">
        <v>140.55000000000001</v>
      </c>
      <c r="E3319" s="88"/>
      <c r="F3319" s="60" t="s">
        <v>4048</v>
      </c>
      <c r="G3319" s="60" t="s">
        <v>0</v>
      </c>
      <c r="H3319" s="89">
        <v>121.84</v>
      </c>
      <c r="I3319" s="68">
        <v>18.71</v>
      </c>
    </row>
    <row r="3320" spans="1:9">
      <c r="A3320" s="60" t="s">
        <v>4049</v>
      </c>
      <c r="B3320" s="68">
        <v>34.86</v>
      </c>
      <c r="E3320" s="88"/>
      <c r="F3320" s="60" t="s">
        <v>4050</v>
      </c>
      <c r="G3320" s="60" t="s">
        <v>0</v>
      </c>
      <c r="H3320" s="89">
        <v>30.35</v>
      </c>
      <c r="I3320" s="68">
        <v>4.51</v>
      </c>
    </row>
    <row r="3321" spans="1:9">
      <c r="A3321" s="60" t="s">
        <v>4051</v>
      </c>
      <c r="B3321" s="68">
        <v>28.74</v>
      </c>
      <c r="E3321" s="88"/>
      <c r="F3321" s="60" t="s">
        <v>4052</v>
      </c>
      <c r="G3321" s="60" t="s">
        <v>0</v>
      </c>
      <c r="H3321" s="89">
        <v>13.79</v>
      </c>
      <c r="I3321" s="68">
        <v>14.95</v>
      </c>
    </row>
    <row r="3322" spans="1:9">
      <c r="A3322" s="60" t="s">
        <v>4053</v>
      </c>
      <c r="B3322" s="68">
        <v>28.9</v>
      </c>
      <c r="E3322" s="88"/>
      <c r="F3322" s="60" t="s">
        <v>4054</v>
      </c>
      <c r="G3322" s="60" t="s">
        <v>0</v>
      </c>
      <c r="H3322" s="89">
        <v>13.95</v>
      </c>
      <c r="I3322" s="68">
        <v>14.95</v>
      </c>
    </row>
    <row r="3323" spans="1:9">
      <c r="A3323" s="60" t="s">
        <v>4055</v>
      </c>
      <c r="B3323" s="68">
        <v>31.12</v>
      </c>
      <c r="E3323" s="88"/>
      <c r="F3323" s="60" t="s">
        <v>4056</v>
      </c>
      <c r="G3323" s="60" t="s">
        <v>0</v>
      </c>
      <c r="H3323" s="89">
        <v>28.87</v>
      </c>
      <c r="I3323" s="68">
        <v>2.25</v>
      </c>
    </row>
    <row r="3324" spans="1:9">
      <c r="A3324" s="60" t="s">
        <v>4057</v>
      </c>
      <c r="B3324" s="68">
        <v>9.92</v>
      </c>
      <c r="E3324" s="88"/>
      <c r="F3324" s="60" t="s">
        <v>4058</v>
      </c>
      <c r="G3324" s="60" t="s">
        <v>0</v>
      </c>
      <c r="H3324" s="89">
        <v>3.57</v>
      </c>
      <c r="I3324" s="68">
        <v>6.35</v>
      </c>
    </row>
    <row r="3325" spans="1:9">
      <c r="A3325" s="60" t="s">
        <v>4059</v>
      </c>
      <c r="B3325" s="68">
        <v>297.83</v>
      </c>
      <c r="E3325" s="88"/>
      <c r="F3325" s="60" t="s">
        <v>4060</v>
      </c>
      <c r="G3325" s="60" t="s">
        <v>0</v>
      </c>
      <c r="H3325" s="89">
        <v>271.62</v>
      </c>
      <c r="I3325" s="68">
        <v>26.21</v>
      </c>
    </row>
    <row r="3326" spans="1:9">
      <c r="A3326" s="60" t="s">
        <v>4061</v>
      </c>
      <c r="B3326" s="68">
        <v>5.14</v>
      </c>
      <c r="E3326" s="88"/>
      <c r="F3326" s="60" t="s">
        <v>4062</v>
      </c>
      <c r="G3326" s="60" t="s">
        <v>0</v>
      </c>
      <c r="H3326" s="89">
        <v>3.63</v>
      </c>
      <c r="I3326" s="68">
        <v>1.51</v>
      </c>
    </row>
    <row r="3327" spans="1:9">
      <c r="A3327" s="60" t="s">
        <v>4063</v>
      </c>
      <c r="B3327" s="68">
        <v>37.880000000000003</v>
      </c>
      <c r="E3327" s="88"/>
      <c r="F3327" s="60" t="s">
        <v>4064</v>
      </c>
      <c r="G3327" s="60" t="s">
        <v>0</v>
      </c>
      <c r="H3327" s="89">
        <v>36.369999999999997</v>
      </c>
      <c r="I3327" s="68">
        <v>1.51</v>
      </c>
    </row>
    <row r="3328" spans="1:9">
      <c r="A3328" s="60" t="s">
        <v>4065</v>
      </c>
      <c r="B3328" s="68">
        <v>61.01</v>
      </c>
      <c r="E3328" s="88"/>
      <c r="F3328" s="60" t="s">
        <v>4066</v>
      </c>
      <c r="G3328" s="60" t="s">
        <v>0</v>
      </c>
      <c r="H3328" s="89">
        <v>53.54</v>
      </c>
      <c r="I3328" s="68">
        <v>7.47</v>
      </c>
    </row>
    <row r="3329" spans="1:9">
      <c r="A3329" s="60" t="s">
        <v>4067</v>
      </c>
      <c r="B3329" s="68">
        <v>32</v>
      </c>
      <c r="E3329" s="88"/>
      <c r="F3329" s="60" t="s">
        <v>4068</v>
      </c>
      <c r="G3329" s="60" t="s">
        <v>0</v>
      </c>
      <c r="H3329" s="89">
        <v>24.53</v>
      </c>
      <c r="I3329" s="68">
        <v>7.47</v>
      </c>
    </row>
    <row r="3330" spans="1:9" ht="25.5">
      <c r="A3330" s="60" t="s">
        <v>4069</v>
      </c>
      <c r="B3330" s="68">
        <v>57.72</v>
      </c>
      <c r="E3330" s="88"/>
      <c r="F3330" s="60" t="s">
        <v>4070</v>
      </c>
      <c r="G3330" s="60" t="s">
        <v>2</v>
      </c>
      <c r="H3330" s="89">
        <v>16.579999999999998</v>
      </c>
      <c r="I3330" s="68">
        <v>41.14</v>
      </c>
    </row>
    <row r="3331" spans="1:9">
      <c r="A3331" s="58" t="s">
        <v>4071</v>
      </c>
      <c r="B3331" s="66"/>
      <c r="E3331" s="80" t="s">
        <v>10783</v>
      </c>
      <c r="F3331" s="81"/>
      <c r="G3331" s="82"/>
      <c r="H3331" s="83"/>
      <c r="I3331" s="83"/>
    </row>
    <row r="3332" spans="1:9">
      <c r="A3332" s="59" t="s">
        <v>4072</v>
      </c>
      <c r="B3332" s="69"/>
      <c r="E3332" s="84" t="s">
        <v>4073</v>
      </c>
      <c r="F3332" s="85"/>
      <c r="G3332" s="86"/>
      <c r="H3332" s="87"/>
      <c r="I3332" s="87"/>
    </row>
    <row r="3333" spans="1:9" ht="25.5">
      <c r="A3333" s="60" t="s">
        <v>4074</v>
      </c>
      <c r="B3333" s="68">
        <v>975.98</v>
      </c>
      <c r="E3333" s="88"/>
      <c r="F3333" s="60" t="s">
        <v>4075</v>
      </c>
      <c r="G3333" s="60" t="s">
        <v>0</v>
      </c>
      <c r="H3333" s="89">
        <v>524.70000000000005</v>
      </c>
      <c r="I3333" s="68">
        <v>451.28</v>
      </c>
    </row>
    <row r="3334" spans="1:9" ht="25.5">
      <c r="A3334" s="60" t="s">
        <v>4076</v>
      </c>
      <c r="B3334" s="68">
        <v>1001.82</v>
      </c>
      <c r="E3334" s="88"/>
      <c r="F3334" s="60" t="s">
        <v>4077</v>
      </c>
      <c r="G3334" s="60" t="s">
        <v>0</v>
      </c>
      <c r="H3334" s="89">
        <v>550.54</v>
      </c>
      <c r="I3334" s="68">
        <v>451.28</v>
      </c>
    </row>
    <row r="3335" spans="1:9" ht="25.5">
      <c r="A3335" s="60" t="s">
        <v>4078</v>
      </c>
      <c r="B3335" s="68">
        <v>2382.42</v>
      </c>
      <c r="E3335" s="88"/>
      <c r="F3335" s="60" t="s">
        <v>4079</v>
      </c>
      <c r="G3335" s="60" t="s">
        <v>0</v>
      </c>
      <c r="H3335" s="89">
        <v>1592.69</v>
      </c>
      <c r="I3335" s="68">
        <v>789.73</v>
      </c>
    </row>
    <row r="3336" spans="1:9" ht="25.5">
      <c r="A3336" s="60" t="s">
        <v>4080</v>
      </c>
      <c r="B3336" s="68">
        <v>2463.06</v>
      </c>
      <c r="E3336" s="88"/>
      <c r="F3336" s="60" t="s">
        <v>4081</v>
      </c>
      <c r="G3336" s="60" t="s">
        <v>0</v>
      </c>
      <c r="H3336" s="89">
        <v>1673.33</v>
      </c>
      <c r="I3336" s="68">
        <v>789.73</v>
      </c>
    </row>
    <row r="3337" spans="1:9" ht="25.5">
      <c r="A3337" s="60" t="s">
        <v>4082</v>
      </c>
      <c r="B3337" s="68">
        <v>2636.04</v>
      </c>
      <c r="E3337" s="88"/>
      <c r="F3337" s="60" t="s">
        <v>4083</v>
      </c>
      <c r="G3337" s="60" t="s">
        <v>0</v>
      </c>
      <c r="H3337" s="89">
        <v>1846.31</v>
      </c>
      <c r="I3337" s="68">
        <v>789.73</v>
      </c>
    </row>
    <row r="3338" spans="1:9" ht="25.5">
      <c r="A3338" s="60" t="s">
        <v>4084</v>
      </c>
      <c r="B3338" s="68">
        <v>2816.04</v>
      </c>
      <c r="E3338" s="88"/>
      <c r="F3338" s="60" t="s">
        <v>4085</v>
      </c>
      <c r="G3338" s="60" t="s">
        <v>0</v>
      </c>
      <c r="H3338" s="89">
        <v>2026.31</v>
      </c>
      <c r="I3338" s="68">
        <v>789.73</v>
      </c>
    </row>
    <row r="3339" spans="1:9">
      <c r="A3339" s="59" t="s">
        <v>4086</v>
      </c>
      <c r="B3339" s="69"/>
      <c r="E3339" s="84" t="s">
        <v>4087</v>
      </c>
      <c r="F3339" s="85"/>
      <c r="G3339" s="86"/>
      <c r="H3339" s="87"/>
      <c r="I3339" s="87"/>
    </row>
    <row r="3340" spans="1:9" ht="25.5">
      <c r="A3340" s="60" t="s">
        <v>4088</v>
      </c>
      <c r="B3340" s="68">
        <v>1718.62</v>
      </c>
      <c r="E3340" s="88"/>
      <c r="F3340" s="60" t="s">
        <v>4089</v>
      </c>
      <c r="G3340" s="60" t="s">
        <v>0</v>
      </c>
      <c r="H3340" s="89">
        <v>1148.8900000000001</v>
      </c>
      <c r="I3340" s="68">
        <v>569.73</v>
      </c>
    </row>
    <row r="3341" spans="1:9" ht="25.5">
      <c r="A3341" s="60" t="s">
        <v>4090</v>
      </c>
      <c r="B3341" s="68">
        <v>4302.8100000000004</v>
      </c>
      <c r="E3341" s="88"/>
      <c r="F3341" s="60" t="s">
        <v>4091</v>
      </c>
      <c r="G3341" s="60" t="s">
        <v>0</v>
      </c>
      <c r="H3341" s="89">
        <v>3076.26</v>
      </c>
      <c r="I3341" s="68">
        <v>1226.55</v>
      </c>
    </row>
    <row r="3342" spans="1:9" ht="25.5">
      <c r="A3342" s="60" t="s">
        <v>4092</v>
      </c>
      <c r="B3342" s="68">
        <v>6881.45</v>
      </c>
      <c r="E3342" s="88"/>
      <c r="F3342" s="60" t="s">
        <v>4093</v>
      </c>
      <c r="G3342" s="60" t="s">
        <v>0</v>
      </c>
      <c r="H3342" s="89">
        <v>5264.4</v>
      </c>
      <c r="I3342" s="68">
        <v>1617.05</v>
      </c>
    </row>
    <row r="3343" spans="1:9" ht="25.5">
      <c r="A3343" s="60" t="s">
        <v>4094</v>
      </c>
      <c r="B3343" s="68">
        <v>9402.2099999999991</v>
      </c>
      <c r="E3343" s="88"/>
      <c r="F3343" s="60" t="s">
        <v>4095</v>
      </c>
      <c r="G3343" s="60" t="s">
        <v>0</v>
      </c>
      <c r="H3343" s="89">
        <v>7441.4</v>
      </c>
      <c r="I3343" s="68">
        <v>1960.81</v>
      </c>
    </row>
    <row r="3344" spans="1:9">
      <c r="A3344" s="60" t="s">
        <v>4096</v>
      </c>
      <c r="B3344" s="68">
        <v>765.02</v>
      </c>
      <c r="E3344" s="88"/>
      <c r="F3344" s="60" t="s">
        <v>4097</v>
      </c>
      <c r="G3344" s="60" t="s">
        <v>0</v>
      </c>
      <c r="H3344" s="89">
        <v>375.12</v>
      </c>
      <c r="I3344" s="68">
        <v>389.9</v>
      </c>
    </row>
    <row r="3345" spans="1:9">
      <c r="A3345" s="59" t="s">
        <v>4098</v>
      </c>
      <c r="B3345" s="69"/>
      <c r="E3345" s="84" t="s">
        <v>4099</v>
      </c>
      <c r="F3345" s="85"/>
      <c r="G3345" s="86"/>
      <c r="H3345" s="87"/>
      <c r="I3345" s="87"/>
    </row>
    <row r="3346" spans="1:9" ht="25.5">
      <c r="A3346" s="60" t="s">
        <v>4100</v>
      </c>
      <c r="B3346" s="68">
        <v>2083.65</v>
      </c>
      <c r="E3346" s="88"/>
      <c r="F3346" s="60" t="s">
        <v>4101</v>
      </c>
      <c r="G3346" s="60" t="s">
        <v>0</v>
      </c>
      <c r="H3346" s="89">
        <v>2055.61</v>
      </c>
      <c r="I3346" s="68">
        <v>28.04</v>
      </c>
    </row>
    <row r="3347" spans="1:9" ht="25.5">
      <c r="A3347" s="60" t="s">
        <v>4102</v>
      </c>
      <c r="B3347" s="68">
        <v>2784.8</v>
      </c>
      <c r="E3347" s="88"/>
      <c r="F3347" s="60" t="s">
        <v>4103</v>
      </c>
      <c r="G3347" s="60" t="s">
        <v>0</v>
      </c>
      <c r="H3347" s="89">
        <v>2756.76</v>
      </c>
      <c r="I3347" s="68">
        <v>28.04</v>
      </c>
    </row>
    <row r="3348" spans="1:9" ht="25.5">
      <c r="A3348" s="60" t="s">
        <v>4104</v>
      </c>
      <c r="B3348" s="68">
        <v>3268.78</v>
      </c>
      <c r="E3348" s="88"/>
      <c r="F3348" s="60" t="s">
        <v>4105</v>
      </c>
      <c r="G3348" s="60" t="s">
        <v>0</v>
      </c>
      <c r="H3348" s="89">
        <v>3240.74</v>
      </c>
      <c r="I3348" s="68">
        <v>28.04</v>
      </c>
    </row>
    <row r="3349" spans="1:9" ht="25.5">
      <c r="A3349" s="60" t="s">
        <v>4106</v>
      </c>
      <c r="B3349" s="68">
        <v>4762.04</v>
      </c>
      <c r="E3349" s="88"/>
      <c r="F3349" s="60" t="s">
        <v>4107</v>
      </c>
      <c r="G3349" s="60" t="s">
        <v>0</v>
      </c>
      <c r="H3349" s="89">
        <v>4734</v>
      </c>
      <c r="I3349" s="68">
        <v>28.04</v>
      </c>
    </row>
    <row r="3350" spans="1:9">
      <c r="A3350" s="60" t="s">
        <v>4108</v>
      </c>
      <c r="B3350" s="68">
        <v>472.12</v>
      </c>
      <c r="E3350" s="88"/>
      <c r="F3350" s="60" t="s">
        <v>4109</v>
      </c>
      <c r="G3350" s="60" t="s">
        <v>0</v>
      </c>
      <c r="H3350" s="89">
        <v>427.26</v>
      </c>
      <c r="I3350" s="68">
        <v>44.86</v>
      </c>
    </row>
    <row r="3351" spans="1:9" ht="25.5">
      <c r="A3351" s="60" t="s">
        <v>4110</v>
      </c>
      <c r="B3351" s="68">
        <v>755.25</v>
      </c>
      <c r="E3351" s="88"/>
      <c r="F3351" s="60" t="s">
        <v>4111</v>
      </c>
      <c r="G3351" s="60" t="s">
        <v>0</v>
      </c>
      <c r="H3351" s="89">
        <v>710.39</v>
      </c>
      <c r="I3351" s="68">
        <v>44.86</v>
      </c>
    </row>
    <row r="3352" spans="1:9">
      <c r="A3352" s="60" t="s">
        <v>4112</v>
      </c>
      <c r="B3352" s="68">
        <v>1167.23</v>
      </c>
      <c r="E3352" s="88"/>
      <c r="F3352" s="60" t="s">
        <v>4113</v>
      </c>
      <c r="G3352" s="60" t="s">
        <v>0</v>
      </c>
      <c r="H3352" s="89">
        <v>1139.19</v>
      </c>
      <c r="I3352" s="68">
        <v>28.04</v>
      </c>
    </row>
    <row r="3353" spans="1:9">
      <c r="A3353" s="60" t="s">
        <v>4114</v>
      </c>
      <c r="B3353" s="68">
        <v>1711.08</v>
      </c>
      <c r="E3353" s="88"/>
      <c r="F3353" s="60" t="s">
        <v>4115</v>
      </c>
      <c r="G3353" s="60" t="s">
        <v>0</v>
      </c>
      <c r="H3353" s="89">
        <v>1683.04</v>
      </c>
      <c r="I3353" s="68">
        <v>28.04</v>
      </c>
    </row>
    <row r="3354" spans="1:9" ht="25.5">
      <c r="A3354" s="60" t="s">
        <v>4116</v>
      </c>
      <c r="B3354" s="68">
        <v>2028.97</v>
      </c>
      <c r="E3354" s="88"/>
      <c r="F3354" s="60" t="s">
        <v>4117</v>
      </c>
      <c r="G3354" s="60" t="s">
        <v>0</v>
      </c>
      <c r="H3354" s="89">
        <v>2000.93</v>
      </c>
      <c r="I3354" s="68">
        <v>28.04</v>
      </c>
    </row>
    <row r="3355" spans="1:9" ht="25.5">
      <c r="A3355" s="60" t="s">
        <v>4118</v>
      </c>
      <c r="B3355" s="68">
        <v>3711.9</v>
      </c>
      <c r="E3355" s="88"/>
      <c r="F3355" s="60" t="s">
        <v>4119</v>
      </c>
      <c r="G3355" s="60" t="s">
        <v>0</v>
      </c>
      <c r="H3355" s="89">
        <v>3683.86</v>
      </c>
      <c r="I3355" s="68">
        <v>28.04</v>
      </c>
    </row>
    <row r="3356" spans="1:9">
      <c r="A3356" s="59" t="s">
        <v>4120</v>
      </c>
      <c r="B3356" s="69"/>
      <c r="E3356" s="84" t="s">
        <v>4121</v>
      </c>
      <c r="F3356" s="85"/>
      <c r="G3356" s="86"/>
      <c r="H3356" s="87"/>
      <c r="I3356" s="87"/>
    </row>
    <row r="3357" spans="1:9">
      <c r="A3357" s="60" t="s">
        <v>4122</v>
      </c>
      <c r="B3357" s="68">
        <v>743.6</v>
      </c>
      <c r="E3357" s="88"/>
      <c r="F3357" s="60" t="s">
        <v>4123</v>
      </c>
      <c r="G3357" s="60" t="s">
        <v>0</v>
      </c>
      <c r="H3357" s="89">
        <v>743.6</v>
      </c>
      <c r="I3357" s="68">
        <v>0</v>
      </c>
    </row>
    <row r="3358" spans="1:9">
      <c r="A3358" s="58" t="s">
        <v>4124</v>
      </c>
      <c r="B3358" s="66"/>
      <c r="E3358" s="80" t="s">
        <v>10784</v>
      </c>
      <c r="F3358" s="81"/>
      <c r="G3358" s="82"/>
      <c r="H3358" s="83"/>
      <c r="I3358" s="83"/>
    </row>
    <row r="3359" spans="1:9">
      <c r="A3359" s="59" t="s">
        <v>4125</v>
      </c>
      <c r="B3359" s="69"/>
      <c r="E3359" s="84" t="s">
        <v>10785</v>
      </c>
      <c r="F3359" s="85"/>
      <c r="G3359" s="86"/>
      <c r="H3359" s="87"/>
      <c r="I3359" s="87"/>
    </row>
    <row r="3360" spans="1:9" ht="25.5">
      <c r="A3360" s="60" t="s">
        <v>4127</v>
      </c>
      <c r="B3360" s="68">
        <v>22.05</v>
      </c>
      <c r="E3360" s="88"/>
      <c r="F3360" s="60" t="s">
        <v>4128</v>
      </c>
      <c r="G3360" s="60" t="s">
        <v>2</v>
      </c>
      <c r="H3360" s="89">
        <v>3.34</v>
      </c>
      <c r="I3360" s="68">
        <v>18.71</v>
      </c>
    </row>
    <row r="3361" spans="1:9" ht="25.5">
      <c r="A3361" s="60" t="s">
        <v>4129</v>
      </c>
      <c r="B3361" s="68">
        <v>22.44</v>
      </c>
      <c r="E3361" s="88"/>
      <c r="F3361" s="60" t="s">
        <v>4130</v>
      </c>
      <c r="G3361" s="60" t="s">
        <v>2</v>
      </c>
      <c r="H3361" s="89">
        <v>3.73</v>
      </c>
      <c r="I3361" s="68">
        <v>18.71</v>
      </c>
    </row>
    <row r="3362" spans="1:9" ht="25.5">
      <c r="A3362" s="60" t="s">
        <v>4131</v>
      </c>
      <c r="B3362" s="68">
        <v>27.22</v>
      </c>
      <c r="E3362" s="88"/>
      <c r="F3362" s="60" t="s">
        <v>4132</v>
      </c>
      <c r="G3362" s="60" t="s">
        <v>2</v>
      </c>
      <c r="H3362" s="89">
        <v>8.51</v>
      </c>
      <c r="I3362" s="68">
        <v>18.71</v>
      </c>
    </row>
    <row r="3363" spans="1:9" ht="25.5">
      <c r="A3363" s="60" t="s">
        <v>4133</v>
      </c>
      <c r="B3363" s="68">
        <v>30.92</v>
      </c>
      <c r="E3363" s="88"/>
      <c r="F3363" s="60" t="s">
        <v>4134</v>
      </c>
      <c r="G3363" s="60" t="s">
        <v>2</v>
      </c>
      <c r="H3363" s="89">
        <v>12.21</v>
      </c>
      <c r="I3363" s="68">
        <v>18.71</v>
      </c>
    </row>
    <row r="3364" spans="1:9" ht="25.5">
      <c r="A3364" s="60" t="s">
        <v>4135</v>
      </c>
      <c r="B3364" s="68">
        <v>35.159999999999997</v>
      </c>
      <c r="E3364" s="88"/>
      <c r="F3364" s="60" t="s">
        <v>4136</v>
      </c>
      <c r="G3364" s="60" t="s">
        <v>2</v>
      </c>
      <c r="H3364" s="89">
        <v>12.72</v>
      </c>
      <c r="I3364" s="68">
        <v>22.44</v>
      </c>
    </row>
    <row r="3365" spans="1:9" ht="25.5">
      <c r="A3365" s="60" t="s">
        <v>4137</v>
      </c>
      <c r="B3365" s="68">
        <v>48.99</v>
      </c>
      <c r="E3365" s="88"/>
      <c r="F3365" s="60" t="s">
        <v>4138</v>
      </c>
      <c r="G3365" s="60" t="s">
        <v>2</v>
      </c>
      <c r="H3365" s="89">
        <v>22.81</v>
      </c>
      <c r="I3365" s="68">
        <v>26.18</v>
      </c>
    </row>
    <row r="3366" spans="1:9" ht="25.5">
      <c r="A3366" s="60" t="s">
        <v>4139</v>
      </c>
      <c r="B3366" s="68">
        <v>65.39</v>
      </c>
      <c r="E3366" s="88"/>
      <c r="F3366" s="60" t="s">
        <v>4140</v>
      </c>
      <c r="G3366" s="60" t="s">
        <v>2</v>
      </c>
      <c r="H3366" s="89">
        <v>31.74</v>
      </c>
      <c r="I3366" s="68">
        <v>33.65</v>
      </c>
    </row>
    <row r="3367" spans="1:9" ht="25.5">
      <c r="A3367" s="60" t="s">
        <v>4141</v>
      </c>
      <c r="B3367" s="68">
        <v>75.900000000000006</v>
      </c>
      <c r="E3367" s="88"/>
      <c r="F3367" s="60" t="s">
        <v>4142</v>
      </c>
      <c r="G3367" s="60" t="s">
        <v>2</v>
      </c>
      <c r="H3367" s="89">
        <v>38.51</v>
      </c>
      <c r="I3367" s="68">
        <v>37.39</v>
      </c>
    </row>
    <row r="3368" spans="1:9" ht="25.5">
      <c r="A3368" s="60" t="s">
        <v>4143</v>
      </c>
      <c r="B3368" s="68">
        <v>114.42</v>
      </c>
      <c r="E3368" s="88"/>
      <c r="F3368" s="60" t="s">
        <v>4144</v>
      </c>
      <c r="G3368" s="60" t="s">
        <v>2</v>
      </c>
      <c r="H3368" s="89">
        <v>73.28</v>
      </c>
      <c r="I3368" s="68">
        <v>41.14</v>
      </c>
    </row>
    <row r="3369" spans="1:9">
      <c r="A3369" s="59" t="s">
        <v>4145</v>
      </c>
      <c r="B3369" s="69"/>
      <c r="E3369" s="84" t="s">
        <v>10786</v>
      </c>
      <c r="F3369" s="85"/>
      <c r="G3369" s="86"/>
      <c r="H3369" s="87"/>
      <c r="I3369" s="87"/>
    </row>
    <row r="3370" spans="1:9" ht="38.25">
      <c r="A3370" s="60" t="s">
        <v>4147</v>
      </c>
      <c r="B3370" s="68">
        <v>25.48</v>
      </c>
      <c r="E3370" s="88"/>
      <c r="F3370" s="60" t="s">
        <v>4148</v>
      </c>
      <c r="G3370" s="60" t="s">
        <v>2</v>
      </c>
      <c r="H3370" s="89">
        <v>6.77</v>
      </c>
      <c r="I3370" s="68">
        <v>18.71</v>
      </c>
    </row>
    <row r="3371" spans="1:9" ht="38.25">
      <c r="A3371" s="60" t="s">
        <v>4149</v>
      </c>
      <c r="B3371" s="68">
        <v>31.57</v>
      </c>
      <c r="E3371" s="88"/>
      <c r="F3371" s="60" t="s">
        <v>4150</v>
      </c>
      <c r="G3371" s="60" t="s">
        <v>2</v>
      </c>
      <c r="H3371" s="89">
        <v>9.1300000000000008</v>
      </c>
      <c r="I3371" s="68">
        <v>22.44</v>
      </c>
    </row>
    <row r="3372" spans="1:9" ht="38.25">
      <c r="A3372" s="60" t="s">
        <v>4151</v>
      </c>
      <c r="B3372" s="68">
        <v>48.54</v>
      </c>
      <c r="E3372" s="88"/>
      <c r="F3372" s="60" t="s">
        <v>4152</v>
      </c>
      <c r="G3372" s="60" t="s">
        <v>2</v>
      </c>
      <c r="H3372" s="89">
        <v>14.89</v>
      </c>
      <c r="I3372" s="68">
        <v>33.65</v>
      </c>
    </row>
    <row r="3373" spans="1:9" ht="38.25">
      <c r="A3373" s="60" t="s">
        <v>4153</v>
      </c>
      <c r="B3373" s="68">
        <v>55.09</v>
      </c>
      <c r="E3373" s="88"/>
      <c r="F3373" s="60" t="s">
        <v>4154</v>
      </c>
      <c r="G3373" s="60" t="s">
        <v>2</v>
      </c>
      <c r="H3373" s="89">
        <v>13.95</v>
      </c>
      <c r="I3373" s="68">
        <v>41.14</v>
      </c>
    </row>
    <row r="3374" spans="1:9">
      <c r="A3374" s="59" t="s">
        <v>4155</v>
      </c>
      <c r="B3374" s="69"/>
      <c r="E3374" s="84" t="s">
        <v>10787</v>
      </c>
      <c r="F3374" s="85"/>
      <c r="G3374" s="86"/>
      <c r="H3374" s="87"/>
      <c r="I3374" s="87"/>
    </row>
    <row r="3375" spans="1:9" ht="38.25">
      <c r="A3375" s="60" t="s">
        <v>4157</v>
      </c>
      <c r="B3375" s="68">
        <v>37.729999999999997</v>
      </c>
      <c r="E3375" s="88"/>
      <c r="F3375" s="60" t="s">
        <v>4158</v>
      </c>
      <c r="G3375" s="60" t="s">
        <v>2</v>
      </c>
      <c r="H3375" s="89">
        <v>15.29</v>
      </c>
      <c r="I3375" s="68">
        <v>22.44</v>
      </c>
    </row>
    <row r="3376" spans="1:9" ht="38.25">
      <c r="A3376" s="60" t="s">
        <v>4159</v>
      </c>
      <c r="B3376" s="68">
        <v>54.61</v>
      </c>
      <c r="E3376" s="88"/>
      <c r="F3376" s="60" t="s">
        <v>4160</v>
      </c>
      <c r="G3376" s="60" t="s">
        <v>2</v>
      </c>
      <c r="H3376" s="89">
        <v>20.96</v>
      </c>
      <c r="I3376" s="68">
        <v>33.65</v>
      </c>
    </row>
    <row r="3377" spans="1:9" ht="38.25">
      <c r="A3377" s="60" t="s">
        <v>4161</v>
      </c>
      <c r="B3377" s="68">
        <v>70.930000000000007</v>
      </c>
      <c r="E3377" s="88"/>
      <c r="F3377" s="60" t="s">
        <v>4162</v>
      </c>
      <c r="G3377" s="60" t="s">
        <v>2</v>
      </c>
      <c r="H3377" s="89">
        <v>29.79</v>
      </c>
      <c r="I3377" s="68">
        <v>41.14</v>
      </c>
    </row>
    <row r="3378" spans="1:9" ht="38.25">
      <c r="A3378" s="60" t="s">
        <v>4163</v>
      </c>
      <c r="B3378" s="68">
        <v>110.06</v>
      </c>
      <c r="E3378" s="88"/>
      <c r="F3378" s="60" t="s">
        <v>4164</v>
      </c>
      <c r="G3378" s="60" t="s">
        <v>2</v>
      </c>
      <c r="H3378" s="89">
        <v>68.92</v>
      </c>
      <c r="I3378" s="68">
        <v>41.14</v>
      </c>
    </row>
    <row r="3379" spans="1:9" ht="38.25">
      <c r="A3379" s="60" t="s">
        <v>4165</v>
      </c>
      <c r="B3379" s="68">
        <v>31.21</v>
      </c>
      <c r="E3379" s="88"/>
      <c r="F3379" s="60" t="s">
        <v>4166</v>
      </c>
      <c r="G3379" s="60" t="s">
        <v>2</v>
      </c>
      <c r="H3379" s="89">
        <v>12.5</v>
      </c>
      <c r="I3379" s="68">
        <v>18.71</v>
      </c>
    </row>
    <row r="3380" spans="1:9">
      <c r="A3380" s="59" t="s">
        <v>8407</v>
      </c>
      <c r="B3380" s="69"/>
      <c r="E3380" s="84" t="s">
        <v>10788</v>
      </c>
      <c r="F3380" s="85"/>
      <c r="G3380" s="86"/>
      <c r="H3380" s="87"/>
      <c r="I3380" s="87"/>
    </row>
    <row r="3381" spans="1:9" ht="25.5">
      <c r="A3381" s="60" t="s">
        <v>8408</v>
      </c>
      <c r="B3381" s="68">
        <v>24.11</v>
      </c>
      <c r="E3381" s="88"/>
      <c r="F3381" s="60" t="s">
        <v>10789</v>
      </c>
      <c r="G3381" s="60" t="s">
        <v>2</v>
      </c>
      <c r="H3381" s="89">
        <v>11</v>
      </c>
      <c r="I3381" s="68">
        <v>13.11</v>
      </c>
    </row>
    <row r="3382" spans="1:9" ht="25.5">
      <c r="A3382" s="60" t="s">
        <v>8409</v>
      </c>
      <c r="B3382" s="68">
        <v>36.159999999999997</v>
      </c>
      <c r="E3382" s="88"/>
      <c r="F3382" s="60" t="s">
        <v>10790</v>
      </c>
      <c r="G3382" s="60" t="s">
        <v>2</v>
      </c>
      <c r="H3382" s="89">
        <v>23.05</v>
      </c>
      <c r="I3382" s="68">
        <v>13.11</v>
      </c>
    </row>
    <row r="3383" spans="1:9" ht="25.5">
      <c r="A3383" s="60" t="s">
        <v>8410</v>
      </c>
      <c r="B3383" s="68">
        <v>56.04</v>
      </c>
      <c r="E3383" s="88"/>
      <c r="F3383" s="60" t="s">
        <v>10791</v>
      </c>
      <c r="G3383" s="60" t="s">
        <v>2</v>
      </c>
      <c r="H3383" s="89">
        <v>42.93</v>
      </c>
      <c r="I3383" s="68">
        <v>13.11</v>
      </c>
    </row>
    <row r="3384" spans="1:9" ht="25.5">
      <c r="A3384" s="60" t="s">
        <v>8411</v>
      </c>
      <c r="B3384" s="68">
        <v>61.06</v>
      </c>
      <c r="E3384" s="88"/>
      <c r="F3384" s="60" t="s">
        <v>10792</v>
      </c>
      <c r="G3384" s="60" t="s">
        <v>2</v>
      </c>
      <c r="H3384" s="89">
        <v>47.95</v>
      </c>
      <c r="I3384" s="68">
        <v>13.11</v>
      </c>
    </row>
    <row r="3385" spans="1:9" ht="25.5">
      <c r="A3385" s="60" t="s">
        <v>8412</v>
      </c>
      <c r="B3385" s="68">
        <v>119.01</v>
      </c>
      <c r="E3385" s="88"/>
      <c r="F3385" s="60" t="s">
        <v>10793</v>
      </c>
      <c r="G3385" s="60" t="s">
        <v>2</v>
      </c>
      <c r="H3385" s="89">
        <v>105.9</v>
      </c>
      <c r="I3385" s="68">
        <v>13.11</v>
      </c>
    </row>
    <row r="3386" spans="1:9" ht="25.5">
      <c r="A3386" s="60" t="s">
        <v>8413</v>
      </c>
      <c r="B3386" s="68">
        <v>183.61</v>
      </c>
      <c r="E3386" s="88"/>
      <c r="F3386" s="60" t="s">
        <v>10794</v>
      </c>
      <c r="G3386" s="60" t="s">
        <v>2</v>
      </c>
      <c r="H3386" s="89">
        <v>157.4</v>
      </c>
      <c r="I3386" s="68">
        <v>26.21</v>
      </c>
    </row>
    <row r="3387" spans="1:9" ht="25.5">
      <c r="A3387" s="60" t="s">
        <v>8414</v>
      </c>
      <c r="B3387" s="68">
        <v>279.62</v>
      </c>
      <c r="E3387" s="88"/>
      <c r="F3387" s="60" t="s">
        <v>10795</v>
      </c>
      <c r="G3387" s="60" t="s">
        <v>2</v>
      </c>
      <c r="H3387" s="89">
        <v>253.41</v>
      </c>
      <c r="I3387" s="68">
        <v>26.21</v>
      </c>
    </row>
    <row r="3388" spans="1:9" ht="25.5">
      <c r="A3388" s="60" t="s">
        <v>8415</v>
      </c>
      <c r="B3388" s="68">
        <v>371.89</v>
      </c>
      <c r="E3388" s="88"/>
      <c r="F3388" s="60" t="s">
        <v>10796</v>
      </c>
      <c r="G3388" s="60" t="s">
        <v>2</v>
      </c>
      <c r="H3388" s="89">
        <v>345.68</v>
      </c>
      <c r="I3388" s="68">
        <v>26.21</v>
      </c>
    </row>
    <row r="3389" spans="1:9">
      <c r="A3389" s="59" t="s">
        <v>8416</v>
      </c>
      <c r="B3389" s="69"/>
      <c r="E3389" s="84" t="s">
        <v>10797</v>
      </c>
      <c r="F3389" s="85"/>
      <c r="G3389" s="86"/>
      <c r="H3389" s="87"/>
      <c r="I3389" s="87"/>
    </row>
    <row r="3390" spans="1:9" ht="25.5">
      <c r="A3390" s="60" t="s">
        <v>8417</v>
      </c>
      <c r="B3390" s="68">
        <v>27.72</v>
      </c>
      <c r="E3390" s="88"/>
      <c r="F3390" s="60" t="s">
        <v>10798</v>
      </c>
      <c r="G3390" s="60" t="s">
        <v>2</v>
      </c>
      <c r="H3390" s="89">
        <v>14.61</v>
      </c>
      <c r="I3390" s="68">
        <v>13.11</v>
      </c>
    </row>
    <row r="3391" spans="1:9" ht="25.5">
      <c r="A3391" s="60" t="s">
        <v>8418</v>
      </c>
      <c r="B3391" s="68">
        <v>44.56</v>
      </c>
      <c r="E3391" s="88"/>
      <c r="F3391" s="60" t="s">
        <v>10799</v>
      </c>
      <c r="G3391" s="60" t="s">
        <v>2</v>
      </c>
      <c r="H3391" s="89">
        <v>31.45</v>
      </c>
      <c r="I3391" s="68">
        <v>13.11</v>
      </c>
    </row>
    <row r="3392" spans="1:9" ht="25.5">
      <c r="A3392" s="60" t="s">
        <v>8419</v>
      </c>
      <c r="B3392" s="68">
        <v>76.97</v>
      </c>
      <c r="E3392" s="88"/>
      <c r="F3392" s="60" t="s">
        <v>10800</v>
      </c>
      <c r="G3392" s="60" t="s">
        <v>2</v>
      </c>
      <c r="H3392" s="89">
        <v>50.76</v>
      </c>
      <c r="I3392" s="68">
        <v>26.21</v>
      </c>
    </row>
    <row r="3393" spans="1:9" ht="25.5">
      <c r="A3393" s="60" t="s">
        <v>8420</v>
      </c>
      <c r="B3393" s="68">
        <v>110.38</v>
      </c>
      <c r="E3393" s="88"/>
      <c r="F3393" s="60" t="s">
        <v>10801</v>
      </c>
      <c r="G3393" s="60" t="s">
        <v>2</v>
      </c>
      <c r="H3393" s="89">
        <v>84.17</v>
      </c>
      <c r="I3393" s="68">
        <v>26.21</v>
      </c>
    </row>
    <row r="3394" spans="1:9" ht="25.5">
      <c r="A3394" s="60" t="s">
        <v>8421</v>
      </c>
      <c r="B3394" s="68">
        <v>161.91999999999999</v>
      </c>
      <c r="E3394" s="88"/>
      <c r="F3394" s="60" t="s">
        <v>10802</v>
      </c>
      <c r="G3394" s="60" t="s">
        <v>2</v>
      </c>
      <c r="H3394" s="89">
        <v>135.71</v>
      </c>
      <c r="I3394" s="68">
        <v>26.21</v>
      </c>
    </row>
    <row r="3395" spans="1:9" ht="25.5">
      <c r="A3395" s="60" t="s">
        <v>8422</v>
      </c>
      <c r="B3395" s="68">
        <v>239.16</v>
      </c>
      <c r="E3395" s="88"/>
      <c r="F3395" s="60" t="s">
        <v>10803</v>
      </c>
      <c r="G3395" s="60" t="s">
        <v>2</v>
      </c>
      <c r="H3395" s="89">
        <v>212.95</v>
      </c>
      <c r="I3395" s="68">
        <v>26.21</v>
      </c>
    </row>
    <row r="3396" spans="1:9" ht="25.5">
      <c r="A3396" s="60" t="s">
        <v>8423</v>
      </c>
      <c r="B3396" s="68">
        <v>272.91000000000003</v>
      </c>
      <c r="E3396" s="88"/>
      <c r="F3396" s="60" t="s">
        <v>10804</v>
      </c>
      <c r="G3396" s="60" t="s">
        <v>2</v>
      </c>
      <c r="H3396" s="89">
        <v>246.7</v>
      </c>
      <c r="I3396" s="68">
        <v>26.21</v>
      </c>
    </row>
    <row r="3397" spans="1:9">
      <c r="A3397" s="59" t="s">
        <v>4167</v>
      </c>
      <c r="B3397" s="69"/>
      <c r="E3397" s="84" t="s">
        <v>10805</v>
      </c>
      <c r="F3397" s="85"/>
      <c r="G3397" s="86"/>
      <c r="H3397" s="87"/>
      <c r="I3397" s="87"/>
    </row>
    <row r="3398" spans="1:9">
      <c r="A3398" s="60" t="s">
        <v>4169</v>
      </c>
      <c r="B3398" s="68">
        <v>57.21</v>
      </c>
      <c r="E3398" s="88"/>
      <c r="F3398" s="60" t="s">
        <v>10806</v>
      </c>
      <c r="G3398" s="60" t="s">
        <v>2</v>
      </c>
      <c r="H3398" s="89">
        <v>19.82</v>
      </c>
      <c r="I3398" s="68">
        <v>37.39</v>
      </c>
    </row>
    <row r="3399" spans="1:9">
      <c r="A3399" s="60" t="s">
        <v>4171</v>
      </c>
      <c r="B3399" s="68">
        <v>66.41</v>
      </c>
      <c r="E3399" s="88"/>
      <c r="F3399" s="60" t="s">
        <v>10807</v>
      </c>
      <c r="G3399" s="60" t="s">
        <v>2</v>
      </c>
      <c r="H3399" s="89">
        <v>25.27</v>
      </c>
      <c r="I3399" s="68">
        <v>41.14</v>
      </c>
    </row>
    <row r="3400" spans="1:9">
      <c r="A3400" s="60" t="s">
        <v>4173</v>
      </c>
      <c r="B3400" s="68">
        <v>83.78</v>
      </c>
      <c r="E3400" s="88"/>
      <c r="F3400" s="60" t="s">
        <v>10808</v>
      </c>
      <c r="G3400" s="60" t="s">
        <v>2</v>
      </c>
      <c r="H3400" s="89">
        <v>35.17</v>
      </c>
      <c r="I3400" s="68">
        <v>48.61</v>
      </c>
    </row>
    <row r="3401" spans="1:9" ht="25.5">
      <c r="A3401" s="60" t="s">
        <v>4175</v>
      </c>
      <c r="B3401" s="68">
        <v>97.55</v>
      </c>
      <c r="E3401" s="88"/>
      <c r="F3401" s="60" t="s">
        <v>10809</v>
      </c>
      <c r="G3401" s="60" t="s">
        <v>2</v>
      </c>
      <c r="H3401" s="89">
        <v>45.21</v>
      </c>
      <c r="I3401" s="68">
        <v>52.34</v>
      </c>
    </row>
    <row r="3402" spans="1:9" ht="25.5">
      <c r="A3402" s="60" t="s">
        <v>4177</v>
      </c>
      <c r="B3402" s="68">
        <v>108.77</v>
      </c>
      <c r="E3402" s="88"/>
      <c r="F3402" s="60" t="s">
        <v>10810</v>
      </c>
      <c r="G3402" s="60" t="s">
        <v>2</v>
      </c>
      <c r="H3402" s="89">
        <v>48.94</v>
      </c>
      <c r="I3402" s="68">
        <v>59.83</v>
      </c>
    </row>
    <row r="3403" spans="1:9">
      <c r="A3403" s="60" t="s">
        <v>4179</v>
      </c>
      <c r="B3403" s="68">
        <v>134.83000000000001</v>
      </c>
      <c r="E3403" s="88"/>
      <c r="F3403" s="60" t="s">
        <v>10811</v>
      </c>
      <c r="G3403" s="60" t="s">
        <v>2</v>
      </c>
      <c r="H3403" s="89">
        <v>67.52</v>
      </c>
      <c r="I3403" s="68">
        <v>67.31</v>
      </c>
    </row>
    <row r="3404" spans="1:9" ht="25.5">
      <c r="A3404" s="60" t="s">
        <v>4181</v>
      </c>
      <c r="B3404" s="68">
        <v>162.31</v>
      </c>
      <c r="E3404" s="88"/>
      <c r="F3404" s="60" t="s">
        <v>10812</v>
      </c>
      <c r="G3404" s="60" t="s">
        <v>2</v>
      </c>
      <c r="H3404" s="89">
        <v>87.53</v>
      </c>
      <c r="I3404" s="68">
        <v>74.78</v>
      </c>
    </row>
    <row r="3405" spans="1:9">
      <c r="A3405" s="60" t="s">
        <v>4183</v>
      </c>
      <c r="B3405" s="68">
        <v>184.48</v>
      </c>
      <c r="E3405" s="88"/>
      <c r="F3405" s="60" t="s">
        <v>10813</v>
      </c>
      <c r="G3405" s="60" t="s">
        <v>2</v>
      </c>
      <c r="H3405" s="89">
        <v>100.35</v>
      </c>
      <c r="I3405" s="68">
        <v>84.13</v>
      </c>
    </row>
    <row r="3406" spans="1:9">
      <c r="A3406" s="60" t="s">
        <v>4185</v>
      </c>
      <c r="B3406" s="68">
        <v>239.18</v>
      </c>
      <c r="E3406" s="88"/>
      <c r="F3406" s="60" t="s">
        <v>10814</v>
      </c>
      <c r="G3406" s="60" t="s">
        <v>2</v>
      </c>
      <c r="H3406" s="89">
        <v>145.69</v>
      </c>
      <c r="I3406" s="68">
        <v>93.49</v>
      </c>
    </row>
    <row r="3407" spans="1:9">
      <c r="A3407" s="60" t="s">
        <v>4187</v>
      </c>
      <c r="B3407" s="68">
        <v>323.60000000000002</v>
      </c>
      <c r="E3407" s="88"/>
      <c r="F3407" s="60" t="s">
        <v>10815</v>
      </c>
      <c r="G3407" s="60" t="s">
        <v>2</v>
      </c>
      <c r="H3407" s="89">
        <v>220.78</v>
      </c>
      <c r="I3407" s="68">
        <v>102.82</v>
      </c>
    </row>
    <row r="3408" spans="1:9">
      <c r="A3408" s="59" t="s">
        <v>4189</v>
      </c>
      <c r="B3408" s="69"/>
      <c r="E3408" s="84" t="s">
        <v>10816</v>
      </c>
      <c r="F3408" s="85"/>
      <c r="G3408" s="86"/>
      <c r="H3408" s="87"/>
      <c r="I3408" s="87"/>
    </row>
    <row r="3409" spans="1:9" ht="25.5">
      <c r="A3409" s="60" t="s">
        <v>4191</v>
      </c>
      <c r="B3409" s="68">
        <v>70.83</v>
      </c>
      <c r="E3409" s="88"/>
      <c r="F3409" s="60" t="s">
        <v>10817</v>
      </c>
      <c r="G3409" s="60" t="s">
        <v>2</v>
      </c>
      <c r="H3409" s="89">
        <v>33.44</v>
      </c>
      <c r="I3409" s="68">
        <v>37.39</v>
      </c>
    </row>
    <row r="3410" spans="1:9" ht="25.5">
      <c r="A3410" s="60" t="s">
        <v>4193</v>
      </c>
      <c r="B3410" s="68">
        <v>82.1</v>
      </c>
      <c r="E3410" s="88"/>
      <c r="F3410" s="60" t="s">
        <v>10818</v>
      </c>
      <c r="G3410" s="60" t="s">
        <v>2</v>
      </c>
      <c r="H3410" s="89">
        <v>40.96</v>
      </c>
      <c r="I3410" s="68">
        <v>41.14</v>
      </c>
    </row>
    <row r="3411" spans="1:9" ht="25.5">
      <c r="A3411" s="60" t="s">
        <v>4195</v>
      </c>
      <c r="B3411" s="68">
        <v>92.72</v>
      </c>
      <c r="E3411" s="88"/>
      <c r="F3411" s="60" t="s">
        <v>10819</v>
      </c>
      <c r="G3411" s="60" t="s">
        <v>2</v>
      </c>
      <c r="H3411" s="89">
        <v>44.11</v>
      </c>
      <c r="I3411" s="68">
        <v>48.61</v>
      </c>
    </row>
    <row r="3412" spans="1:9" ht="25.5">
      <c r="A3412" s="60" t="s">
        <v>4197</v>
      </c>
      <c r="B3412" s="68">
        <v>111.65</v>
      </c>
      <c r="E3412" s="88"/>
      <c r="F3412" s="60" t="s">
        <v>10820</v>
      </c>
      <c r="G3412" s="60" t="s">
        <v>2</v>
      </c>
      <c r="H3412" s="89">
        <v>59.31</v>
      </c>
      <c r="I3412" s="68">
        <v>52.34</v>
      </c>
    </row>
    <row r="3413" spans="1:9" ht="25.5">
      <c r="A3413" s="60" t="s">
        <v>4199</v>
      </c>
      <c r="B3413" s="68">
        <v>125.75</v>
      </c>
      <c r="E3413" s="88"/>
      <c r="F3413" s="60" t="s">
        <v>10821</v>
      </c>
      <c r="G3413" s="60" t="s">
        <v>2</v>
      </c>
      <c r="H3413" s="89">
        <v>65.92</v>
      </c>
      <c r="I3413" s="68">
        <v>59.83</v>
      </c>
    </row>
    <row r="3414" spans="1:9" ht="25.5">
      <c r="A3414" s="60" t="s">
        <v>4201</v>
      </c>
      <c r="B3414" s="68">
        <v>147.47</v>
      </c>
      <c r="E3414" s="88"/>
      <c r="F3414" s="60" t="s">
        <v>10822</v>
      </c>
      <c r="G3414" s="60" t="s">
        <v>2</v>
      </c>
      <c r="H3414" s="89">
        <v>80.16</v>
      </c>
      <c r="I3414" s="68">
        <v>67.31</v>
      </c>
    </row>
    <row r="3415" spans="1:9" ht="25.5">
      <c r="A3415" s="60" t="s">
        <v>4203</v>
      </c>
      <c r="B3415" s="68">
        <v>209.09</v>
      </c>
      <c r="E3415" s="88"/>
      <c r="F3415" s="60" t="s">
        <v>10823</v>
      </c>
      <c r="G3415" s="60" t="s">
        <v>2</v>
      </c>
      <c r="H3415" s="89">
        <v>134.31</v>
      </c>
      <c r="I3415" s="68">
        <v>74.78</v>
      </c>
    </row>
    <row r="3416" spans="1:9" ht="25.5">
      <c r="A3416" s="60" t="s">
        <v>4205</v>
      </c>
      <c r="B3416" s="68">
        <v>244.87</v>
      </c>
      <c r="E3416" s="88"/>
      <c r="F3416" s="60" t="s">
        <v>10824</v>
      </c>
      <c r="G3416" s="60" t="s">
        <v>2</v>
      </c>
      <c r="H3416" s="89">
        <v>160.74</v>
      </c>
      <c r="I3416" s="68">
        <v>84.13</v>
      </c>
    </row>
    <row r="3417" spans="1:9" ht="25.5">
      <c r="A3417" s="60" t="s">
        <v>4207</v>
      </c>
      <c r="B3417" s="68">
        <v>308.02</v>
      </c>
      <c r="E3417" s="88"/>
      <c r="F3417" s="60" t="s">
        <v>10825</v>
      </c>
      <c r="G3417" s="60" t="s">
        <v>2</v>
      </c>
      <c r="H3417" s="89">
        <v>214.53</v>
      </c>
      <c r="I3417" s="68">
        <v>93.49</v>
      </c>
    </row>
    <row r="3418" spans="1:9" ht="25.5">
      <c r="A3418" s="60" t="s">
        <v>4209</v>
      </c>
      <c r="B3418" s="68">
        <v>476.7</v>
      </c>
      <c r="E3418" s="88"/>
      <c r="F3418" s="60" t="s">
        <v>10826</v>
      </c>
      <c r="G3418" s="60" t="s">
        <v>2</v>
      </c>
      <c r="H3418" s="89">
        <v>373.88</v>
      </c>
      <c r="I3418" s="68">
        <v>102.82</v>
      </c>
    </row>
    <row r="3419" spans="1:9">
      <c r="A3419" s="59" t="s">
        <v>8424</v>
      </c>
      <c r="B3419" s="69"/>
      <c r="E3419" s="84" t="s">
        <v>10827</v>
      </c>
      <c r="F3419" s="85"/>
      <c r="G3419" s="86"/>
      <c r="H3419" s="87"/>
      <c r="I3419" s="87"/>
    </row>
    <row r="3420" spans="1:9" ht="25.5">
      <c r="A3420" s="60" t="s">
        <v>8425</v>
      </c>
      <c r="B3420" s="68">
        <v>53.45</v>
      </c>
      <c r="E3420" s="88"/>
      <c r="F3420" s="60" t="s">
        <v>10828</v>
      </c>
      <c r="G3420" s="60" t="s">
        <v>0</v>
      </c>
      <c r="H3420" s="89">
        <v>42.23</v>
      </c>
      <c r="I3420" s="68">
        <v>11.22</v>
      </c>
    </row>
    <row r="3421" spans="1:9" ht="25.5">
      <c r="A3421" s="60" t="s">
        <v>8426</v>
      </c>
      <c r="B3421" s="68">
        <v>66.23</v>
      </c>
      <c r="E3421" s="88"/>
      <c r="F3421" s="60" t="s">
        <v>10829</v>
      </c>
      <c r="G3421" s="60" t="s">
        <v>0</v>
      </c>
      <c r="H3421" s="89">
        <v>55.01</v>
      </c>
      <c r="I3421" s="68">
        <v>11.22</v>
      </c>
    </row>
    <row r="3422" spans="1:9" ht="25.5">
      <c r="A3422" s="60" t="s">
        <v>8427</v>
      </c>
      <c r="B3422" s="68">
        <v>81.14</v>
      </c>
      <c r="E3422" s="88"/>
      <c r="F3422" s="60" t="s">
        <v>10830</v>
      </c>
      <c r="G3422" s="60" t="s">
        <v>0</v>
      </c>
      <c r="H3422" s="89">
        <v>66.19</v>
      </c>
      <c r="I3422" s="68">
        <v>14.95</v>
      </c>
    </row>
    <row r="3423" spans="1:9" ht="25.5">
      <c r="A3423" s="60" t="s">
        <v>8428</v>
      </c>
      <c r="B3423" s="68">
        <v>126.58</v>
      </c>
      <c r="E3423" s="88"/>
      <c r="F3423" s="60" t="s">
        <v>10831</v>
      </c>
      <c r="G3423" s="60" t="s">
        <v>0</v>
      </c>
      <c r="H3423" s="89">
        <v>111.63</v>
      </c>
      <c r="I3423" s="68">
        <v>14.95</v>
      </c>
    </row>
    <row r="3424" spans="1:9" ht="25.5">
      <c r="A3424" s="60" t="s">
        <v>8429</v>
      </c>
      <c r="B3424" s="68">
        <v>71.209999999999994</v>
      </c>
      <c r="E3424" s="88"/>
      <c r="F3424" s="60" t="s">
        <v>10832</v>
      </c>
      <c r="G3424" s="60" t="s">
        <v>0</v>
      </c>
      <c r="H3424" s="89">
        <v>59.99</v>
      </c>
      <c r="I3424" s="68">
        <v>11.22</v>
      </c>
    </row>
    <row r="3425" spans="1:9" ht="25.5">
      <c r="A3425" s="60" t="s">
        <v>8430</v>
      </c>
      <c r="B3425" s="68">
        <v>86.24</v>
      </c>
      <c r="E3425" s="88"/>
      <c r="F3425" s="60" t="s">
        <v>10833</v>
      </c>
      <c r="G3425" s="60" t="s">
        <v>0</v>
      </c>
      <c r="H3425" s="89">
        <v>75.02</v>
      </c>
      <c r="I3425" s="68">
        <v>11.22</v>
      </c>
    </row>
    <row r="3426" spans="1:9" ht="25.5">
      <c r="A3426" s="60" t="s">
        <v>8431</v>
      </c>
      <c r="B3426" s="68">
        <v>122.94</v>
      </c>
      <c r="E3426" s="88"/>
      <c r="F3426" s="60" t="s">
        <v>10834</v>
      </c>
      <c r="G3426" s="60" t="s">
        <v>0</v>
      </c>
      <c r="H3426" s="89">
        <v>107.99</v>
      </c>
      <c r="I3426" s="68">
        <v>14.95</v>
      </c>
    </row>
    <row r="3427" spans="1:9" ht="25.5">
      <c r="A3427" s="60" t="s">
        <v>8432</v>
      </c>
      <c r="B3427" s="68">
        <v>190.36</v>
      </c>
      <c r="E3427" s="88"/>
      <c r="F3427" s="60" t="s">
        <v>10835</v>
      </c>
      <c r="G3427" s="60" t="s">
        <v>0</v>
      </c>
      <c r="H3427" s="89">
        <v>175.41</v>
      </c>
      <c r="I3427" s="68">
        <v>14.95</v>
      </c>
    </row>
    <row r="3428" spans="1:9" ht="25.5">
      <c r="A3428" s="60" t="s">
        <v>8433</v>
      </c>
      <c r="B3428" s="68">
        <v>49.25</v>
      </c>
      <c r="E3428" s="88"/>
      <c r="F3428" s="60" t="s">
        <v>10836</v>
      </c>
      <c r="G3428" s="60" t="s">
        <v>0</v>
      </c>
      <c r="H3428" s="89">
        <v>38.03</v>
      </c>
      <c r="I3428" s="68">
        <v>11.22</v>
      </c>
    </row>
    <row r="3429" spans="1:9" ht="25.5">
      <c r="A3429" s="60" t="s">
        <v>8434</v>
      </c>
      <c r="B3429" s="68">
        <v>56.94</v>
      </c>
      <c r="E3429" s="88"/>
      <c r="F3429" s="60" t="s">
        <v>10837</v>
      </c>
      <c r="G3429" s="60" t="s">
        <v>0</v>
      </c>
      <c r="H3429" s="89">
        <v>45.72</v>
      </c>
      <c r="I3429" s="68">
        <v>11.22</v>
      </c>
    </row>
    <row r="3430" spans="1:9" ht="25.5">
      <c r="A3430" s="60" t="s">
        <v>8435</v>
      </c>
      <c r="B3430" s="68">
        <v>67.930000000000007</v>
      </c>
      <c r="E3430" s="88"/>
      <c r="F3430" s="60" t="s">
        <v>10838</v>
      </c>
      <c r="G3430" s="60" t="s">
        <v>0</v>
      </c>
      <c r="H3430" s="89">
        <v>52.98</v>
      </c>
      <c r="I3430" s="68">
        <v>14.95</v>
      </c>
    </row>
    <row r="3431" spans="1:9" ht="25.5">
      <c r="A3431" s="60" t="s">
        <v>8436</v>
      </c>
      <c r="B3431" s="68">
        <v>90.93</v>
      </c>
      <c r="E3431" s="88"/>
      <c r="F3431" s="60" t="s">
        <v>10839</v>
      </c>
      <c r="G3431" s="60" t="s">
        <v>0</v>
      </c>
      <c r="H3431" s="89">
        <v>75.98</v>
      </c>
      <c r="I3431" s="68">
        <v>14.95</v>
      </c>
    </row>
    <row r="3432" spans="1:9" ht="25.5">
      <c r="A3432" s="60" t="s">
        <v>8437</v>
      </c>
      <c r="B3432" s="68">
        <v>38.94</v>
      </c>
      <c r="E3432" s="88"/>
      <c r="F3432" s="60" t="s">
        <v>10840</v>
      </c>
      <c r="G3432" s="60" t="s">
        <v>0</v>
      </c>
      <c r="H3432" s="89">
        <v>27.72</v>
      </c>
      <c r="I3432" s="68">
        <v>11.22</v>
      </c>
    </row>
    <row r="3433" spans="1:9" ht="25.5">
      <c r="A3433" s="60" t="s">
        <v>8438</v>
      </c>
      <c r="B3433" s="68">
        <v>47.94</v>
      </c>
      <c r="E3433" s="88"/>
      <c r="F3433" s="60" t="s">
        <v>10841</v>
      </c>
      <c r="G3433" s="60" t="s">
        <v>0</v>
      </c>
      <c r="H3433" s="89">
        <v>32.99</v>
      </c>
      <c r="I3433" s="68">
        <v>14.95</v>
      </c>
    </row>
    <row r="3434" spans="1:9" ht="25.5">
      <c r="A3434" s="60" t="s">
        <v>8439</v>
      </c>
      <c r="B3434" s="68">
        <v>75.84</v>
      </c>
      <c r="E3434" s="88"/>
      <c r="F3434" s="60" t="s">
        <v>10842</v>
      </c>
      <c r="G3434" s="60" t="s">
        <v>0</v>
      </c>
      <c r="H3434" s="89">
        <v>64.62</v>
      </c>
      <c r="I3434" s="68">
        <v>11.22</v>
      </c>
    </row>
    <row r="3435" spans="1:9" ht="25.5">
      <c r="A3435" s="60" t="s">
        <v>8440</v>
      </c>
      <c r="B3435" s="68">
        <v>100.85</v>
      </c>
      <c r="E3435" s="88"/>
      <c r="F3435" s="60" t="s">
        <v>10843</v>
      </c>
      <c r="G3435" s="60" t="s">
        <v>0</v>
      </c>
      <c r="H3435" s="89">
        <v>85.9</v>
      </c>
      <c r="I3435" s="68">
        <v>14.95</v>
      </c>
    </row>
    <row r="3436" spans="1:9" ht="25.5">
      <c r="A3436" s="60" t="s">
        <v>8441</v>
      </c>
      <c r="B3436" s="68">
        <v>110.56</v>
      </c>
      <c r="E3436" s="88"/>
      <c r="F3436" s="60" t="s">
        <v>10844</v>
      </c>
      <c r="G3436" s="60" t="s">
        <v>0</v>
      </c>
      <c r="H3436" s="89">
        <v>95.61</v>
      </c>
      <c r="I3436" s="68">
        <v>14.95</v>
      </c>
    </row>
    <row r="3437" spans="1:9" ht="25.5">
      <c r="A3437" s="60" t="s">
        <v>8442</v>
      </c>
      <c r="B3437" s="68">
        <v>112.43</v>
      </c>
      <c r="E3437" s="88"/>
      <c r="F3437" s="60" t="s">
        <v>10845</v>
      </c>
      <c r="G3437" s="60" t="s">
        <v>0</v>
      </c>
      <c r="H3437" s="89">
        <v>97.48</v>
      </c>
      <c r="I3437" s="68">
        <v>14.95</v>
      </c>
    </row>
    <row r="3438" spans="1:9" ht="25.5">
      <c r="A3438" s="60" t="s">
        <v>8443</v>
      </c>
      <c r="B3438" s="68">
        <v>123.32</v>
      </c>
      <c r="E3438" s="88"/>
      <c r="F3438" s="60" t="s">
        <v>10846</v>
      </c>
      <c r="G3438" s="60" t="s">
        <v>0</v>
      </c>
      <c r="H3438" s="89">
        <v>108.37</v>
      </c>
      <c r="I3438" s="68">
        <v>14.95</v>
      </c>
    </row>
    <row r="3439" spans="1:9" ht="25.5">
      <c r="A3439" s="60" t="s">
        <v>8444</v>
      </c>
      <c r="B3439" s="68">
        <v>143.19</v>
      </c>
      <c r="E3439" s="88"/>
      <c r="F3439" s="60" t="s">
        <v>10847</v>
      </c>
      <c r="G3439" s="60" t="s">
        <v>0</v>
      </c>
      <c r="H3439" s="89">
        <v>128.24</v>
      </c>
      <c r="I3439" s="68">
        <v>14.95</v>
      </c>
    </row>
    <row r="3440" spans="1:9" ht="25.5">
      <c r="A3440" s="60" t="s">
        <v>8445</v>
      </c>
      <c r="B3440" s="68">
        <v>173.11</v>
      </c>
      <c r="E3440" s="88"/>
      <c r="F3440" s="60" t="s">
        <v>10848</v>
      </c>
      <c r="G3440" s="60" t="s">
        <v>0</v>
      </c>
      <c r="H3440" s="89">
        <v>154.4</v>
      </c>
      <c r="I3440" s="68">
        <v>18.71</v>
      </c>
    </row>
    <row r="3441" spans="1:9" ht="25.5">
      <c r="A3441" s="60" t="s">
        <v>8446</v>
      </c>
      <c r="B3441" s="68">
        <v>172.63</v>
      </c>
      <c r="E3441" s="88"/>
      <c r="F3441" s="60" t="s">
        <v>10849</v>
      </c>
      <c r="G3441" s="60" t="s">
        <v>0</v>
      </c>
      <c r="H3441" s="89">
        <v>157.68</v>
      </c>
      <c r="I3441" s="68">
        <v>14.95</v>
      </c>
    </row>
    <row r="3442" spans="1:9" ht="25.5">
      <c r="A3442" s="60" t="s">
        <v>8447</v>
      </c>
      <c r="B3442" s="68">
        <v>72</v>
      </c>
      <c r="E3442" s="88"/>
      <c r="F3442" s="60" t="s">
        <v>10850</v>
      </c>
      <c r="G3442" s="60" t="s">
        <v>0</v>
      </c>
      <c r="H3442" s="89">
        <v>60.78</v>
      </c>
      <c r="I3442" s="68">
        <v>11.22</v>
      </c>
    </row>
    <row r="3443" spans="1:9" ht="25.5">
      <c r="A3443" s="60" t="s">
        <v>8448</v>
      </c>
      <c r="B3443" s="68">
        <v>89.24</v>
      </c>
      <c r="E3443" s="88"/>
      <c r="F3443" s="60" t="s">
        <v>10851</v>
      </c>
      <c r="G3443" s="60" t="s">
        <v>0</v>
      </c>
      <c r="H3443" s="89">
        <v>74.290000000000006</v>
      </c>
      <c r="I3443" s="68">
        <v>14.95</v>
      </c>
    </row>
    <row r="3444" spans="1:9" ht="25.5">
      <c r="A3444" s="60" t="s">
        <v>8449</v>
      </c>
      <c r="B3444" s="68">
        <v>100.7</v>
      </c>
      <c r="E3444" s="88"/>
      <c r="F3444" s="60" t="s">
        <v>10852</v>
      </c>
      <c r="G3444" s="60" t="s">
        <v>0</v>
      </c>
      <c r="H3444" s="89">
        <v>85.75</v>
      </c>
      <c r="I3444" s="68">
        <v>14.95</v>
      </c>
    </row>
    <row r="3445" spans="1:9" ht="25.5">
      <c r="A3445" s="60" t="s">
        <v>8450</v>
      </c>
      <c r="B3445" s="68">
        <v>96.25</v>
      </c>
      <c r="E3445" s="88"/>
      <c r="F3445" s="60" t="s">
        <v>10853</v>
      </c>
      <c r="G3445" s="60" t="s">
        <v>0</v>
      </c>
      <c r="H3445" s="89">
        <v>81.3</v>
      </c>
      <c r="I3445" s="68">
        <v>14.95</v>
      </c>
    </row>
    <row r="3446" spans="1:9" ht="25.5">
      <c r="A3446" s="60" t="s">
        <v>8451</v>
      </c>
      <c r="B3446" s="68">
        <v>106.74</v>
      </c>
      <c r="E3446" s="88"/>
      <c r="F3446" s="60" t="s">
        <v>10854</v>
      </c>
      <c r="G3446" s="60" t="s">
        <v>0</v>
      </c>
      <c r="H3446" s="89">
        <v>91.79</v>
      </c>
      <c r="I3446" s="68">
        <v>14.95</v>
      </c>
    </row>
    <row r="3447" spans="1:9" ht="25.5">
      <c r="A3447" s="60" t="s">
        <v>8452</v>
      </c>
      <c r="B3447" s="68">
        <v>134.69999999999999</v>
      </c>
      <c r="E3447" s="88"/>
      <c r="F3447" s="60" t="s">
        <v>10855</v>
      </c>
      <c r="G3447" s="60" t="s">
        <v>0</v>
      </c>
      <c r="H3447" s="89">
        <v>119.75</v>
      </c>
      <c r="I3447" s="68">
        <v>14.95</v>
      </c>
    </row>
    <row r="3448" spans="1:9" ht="25.5">
      <c r="A3448" s="60" t="s">
        <v>8453</v>
      </c>
      <c r="B3448" s="68">
        <v>42.38</v>
      </c>
      <c r="E3448" s="88"/>
      <c r="F3448" s="60" t="s">
        <v>10856</v>
      </c>
      <c r="G3448" s="60" t="s">
        <v>0</v>
      </c>
      <c r="H3448" s="89">
        <v>27.43</v>
      </c>
      <c r="I3448" s="68">
        <v>14.95</v>
      </c>
    </row>
    <row r="3449" spans="1:9" ht="25.5">
      <c r="A3449" s="60" t="s">
        <v>8454</v>
      </c>
      <c r="B3449" s="68">
        <v>45.31</v>
      </c>
      <c r="E3449" s="88"/>
      <c r="F3449" s="60" t="s">
        <v>10857</v>
      </c>
      <c r="G3449" s="60" t="s">
        <v>0</v>
      </c>
      <c r="H3449" s="89">
        <v>30.36</v>
      </c>
      <c r="I3449" s="68">
        <v>14.95</v>
      </c>
    </row>
    <row r="3450" spans="1:9" ht="25.5">
      <c r="A3450" s="60" t="s">
        <v>8455</v>
      </c>
      <c r="B3450" s="68">
        <v>99.28</v>
      </c>
      <c r="E3450" s="88"/>
      <c r="F3450" s="60" t="s">
        <v>10858</v>
      </c>
      <c r="G3450" s="60" t="s">
        <v>0</v>
      </c>
      <c r="H3450" s="89">
        <v>80.569999999999993</v>
      </c>
      <c r="I3450" s="68">
        <v>18.71</v>
      </c>
    </row>
    <row r="3451" spans="1:9">
      <c r="A3451" s="59" t="s">
        <v>8456</v>
      </c>
      <c r="B3451" s="69"/>
      <c r="E3451" s="84" t="s">
        <v>10859</v>
      </c>
      <c r="F3451" s="85"/>
      <c r="G3451" s="86"/>
      <c r="H3451" s="87"/>
      <c r="I3451" s="87"/>
    </row>
    <row r="3452" spans="1:9" ht="25.5">
      <c r="A3452" s="60" t="s">
        <v>8457</v>
      </c>
      <c r="B3452" s="68">
        <v>48.96</v>
      </c>
      <c r="E3452" s="88"/>
      <c r="F3452" s="60" t="s">
        <v>10860</v>
      </c>
      <c r="G3452" s="60" t="s">
        <v>2</v>
      </c>
      <c r="H3452" s="89">
        <v>36.619999999999997</v>
      </c>
      <c r="I3452" s="68">
        <v>12.34</v>
      </c>
    </row>
    <row r="3453" spans="1:9" ht="25.5">
      <c r="A3453" s="60" t="s">
        <v>8458</v>
      </c>
      <c r="B3453" s="68">
        <v>69.19</v>
      </c>
      <c r="E3453" s="88"/>
      <c r="F3453" s="60" t="s">
        <v>10861</v>
      </c>
      <c r="G3453" s="60" t="s">
        <v>2</v>
      </c>
      <c r="H3453" s="89">
        <v>55.73</v>
      </c>
      <c r="I3453" s="68">
        <v>13.46</v>
      </c>
    </row>
    <row r="3454" spans="1:9" ht="25.5">
      <c r="A3454" s="60" t="s">
        <v>8459</v>
      </c>
      <c r="B3454" s="68">
        <v>84.35</v>
      </c>
      <c r="E3454" s="88"/>
      <c r="F3454" s="60" t="s">
        <v>10862</v>
      </c>
      <c r="G3454" s="60" t="s">
        <v>2</v>
      </c>
      <c r="H3454" s="89">
        <v>67.53</v>
      </c>
      <c r="I3454" s="68">
        <v>16.82</v>
      </c>
    </row>
    <row r="3455" spans="1:9" ht="25.5">
      <c r="A3455" s="60" t="s">
        <v>8460</v>
      </c>
      <c r="B3455" s="68">
        <v>124.79</v>
      </c>
      <c r="E3455" s="88"/>
      <c r="F3455" s="60" t="s">
        <v>10863</v>
      </c>
      <c r="G3455" s="60" t="s">
        <v>2</v>
      </c>
      <c r="H3455" s="89">
        <v>105.72</v>
      </c>
      <c r="I3455" s="68">
        <v>19.07</v>
      </c>
    </row>
    <row r="3456" spans="1:9" ht="25.5">
      <c r="A3456" s="60" t="s">
        <v>8461</v>
      </c>
      <c r="B3456" s="68">
        <v>137.75</v>
      </c>
      <c r="E3456" s="88"/>
      <c r="F3456" s="60" t="s">
        <v>10864</v>
      </c>
      <c r="G3456" s="60" t="s">
        <v>2</v>
      </c>
      <c r="H3456" s="89">
        <v>118.68</v>
      </c>
      <c r="I3456" s="68">
        <v>19.07</v>
      </c>
    </row>
    <row r="3457" spans="1:9" ht="25.5">
      <c r="A3457" s="60" t="s">
        <v>8462</v>
      </c>
      <c r="B3457" s="68">
        <v>188.09</v>
      </c>
      <c r="E3457" s="88"/>
      <c r="F3457" s="60" t="s">
        <v>10865</v>
      </c>
      <c r="G3457" s="60" t="s">
        <v>2</v>
      </c>
      <c r="H3457" s="89">
        <v>162.30000000000001</v>
      </c>
      <c r="I3457" s="68">
        <v>25.79</v>
      </c>
    </row>
    <row r="3458" spans="1:9" ht="25.5">
      <c r="A3458" s="60" t="s">
        <v>8463</v>
      </c>
      <c r="B3458" s="68">
        <v>249.62</v>
      </c>
      <c r="E3458" s="88"/>
      <c r="F3458" s="60" t="s">
        <v>10866</v>
      </c>
      <c r="G3458" s="60" t="s">
        <v>2</v>
      </c>
      <c r="H3458" s="89">
        <v>219.33</v>
      </c>
      <c r="I3458" s="68">
        <v>30.29</v>
      </c>
    </row>
    <row r="3459" spans="1:9" ht="25.5">
      <c r="A3459" s="60" t="s">
        <v>8464</v>
      </c>
      <c r="B3459" s="68">
        <v>327.64</v>
      </c>
      <c r="E3459" s="88"/>
      <c r="F3459" s="60" t="s">
        <v>10867</v>
      </c>
      <c r="G3459" s="60" t="s">
        <v>2</v>
      </c>
      <c r="H3459" s="89">
        <v>295.11</v>
      </c>
      <c r="I3459" s="68">
        <v>32.53</v>
      </c>
    </row>
    <row r="3460" spans="1:9" ht="25.5">
      <c r="A3460" s="60" t="s">
        <v>8465</v>
      </c>
      <c r="B3460" s="68">
        <v>443.95</v>
      </c>
      <c r="E3460" s="88"/>
      <c r="F3460" s="60" t="s">
        <v>10868</v>
      </c>
      <c r="G3460" s="60" t="s">
        <v>2</v>
      </c>
      <c r="H3460" s="89">
        <v>406.94</v>
      </c>
      <c r="I3460" s="68">
        <v>37.01</v>
      </c>
    </row>
    <row r="3461" spans="1:9" ht="25.5">
      <c r="A3461" s="60" t="s">
        <v>8466</v>
      </c>
      <c r="B3461" s="68">
        <v>52.8</v>
      </c>
      <c r="E3461" s="88"/>
      <c r="F3461" s="60" t="s">
        <v>10869</v>
      </c>
      <c r="G3461" s="60" t="s">
        <v>2</v>
      </c>
      <c r="H3461" s="89">
        <v>39.340000000000003</v>
      </c>
      <c r="I3461" s="68">
        <v>13.46</v>
      </c>
    </row>
    <row r="3462" spans="1:9" ht="25.5">
      <c r="A3462" s="60" t="s">
        <v>8467</v>
      </c>
      <c r="B3462" s="68">
        <v>65.55</v>
      </c>
      <c r="E3462" s="88"/>
      <c r="F3462" s="60" t="s">
        <v>10870</v>
      </c>
      <c r="G3462" s="60" t="s">
        <v>2</v>
      </c>
      <c r="H3462" s="89">
        <v>48.73</v>
      </c>
      <c r="I3462" s="68">
        <v>16.82</v>
      </c>
    </row>
    <row r="3463" spans="1:9" ht="25.5">
      <c r="A3463" s="60" t="s">
        <v>8468</v>
      </c>
      <c r="B3463" s="68">
        <v>92.98</v>
      </c>
      <c r="E3463" s="88"/>
      <c r="F3463" s="60" t="s">
        <v>10871</v>
      </c>
      <c r="G3463" s="60" t="s">
        <v>2</v>
      </c>
      <c r="H3463" s="89">
        <v>73.91</v>
      </c>
      <c r="I3463" s="68">
        <v>19.07</v>
      </c>
    </row>
    <row r="3464" spans="1:9" ht="25.5">
      <c r="A3464" s="60" t="s">
        <v>8469</v>
      </c>
      <c r="B3464" s="68">
        <v>103.59</v>
      </c>
      <c r="E3464" s="88"/>
      <c r="F3464" s="60" t="s">
        <v>10872</v>
      </c>
      <c r="G3464" s="60" t="s">
        <v>2</v>
      </c>
      <c r="H3464" s="89">
        <v>84.52</v>
      </c>
      <c r="I3464" s="68">
        <v>19.07</v>
      </c>
    </row>
    <row r="3465" spans="1:9" ht="25.5">
      <c r="A3465" s="60" t="s">
        <v>8470</v>
      </c>
      <c r="B3465" s="68">
        <v>155.35</v>
      </c>
      <c r="E3465" s="88"/>
      <c r="F3465" s="60" t="s">
        <v>10873</v>
      </c>
      <c r="G3465" s="60" t="s">
        <v>2</v>
      </c>
      <c r="H3465" s="89">
        <v>129.56</v>
      </c>
      <c r="I3465" s="68">
        <v>25.79</v>
      </c>
    </row>
    <row r="3466" spans="1:9" ht="25.5">
      <c r="A3466" s="60" t="s">
        <v>8471</v>
      </c>
      <c r="B3466" s="68">
        <v>200.75</v>
      </c>
      <c r="E3466" s="88"/>
      <c r="F3466" s="60" t="s">
        <v>10874</v>
      </c>
      <c r="G3466" s="60" t="s">
        <v>2</v>
      </c>
      <c r="H3466" s="89">
        <v>170.46</v>
      </c>
      <c r="I3466" s="68">
        <v>30.29</v>
      </c>
    </row>
    <row r="3467" spans="1:9">
      <c r="A3467" s="59" t="s">
        <v>8472</v>
      </c>
      <c r="B3467" s="69"/>
      <c r="E3467" s="84" t="s">
        <v>10875</v>
      </c>
      <c r="F3467" s="85"/>
      <c r="G3467" s="86"/>
      <c r="H3467" s="87"/>
      <c r="I3467" s="87"/>
    </row>
    <row r="3468" spans="1:9">
      <c r="A3468" s="60" t="s">
        <v>8473</v>
      </c>
      <c r="B3468" s="68">
        <v>59.42</v>
      </c>
      <c r="E3468" s="88"/>
      <c r="F3468" s="60" t="s">
        <v>10876</v>
      </c>
      <c r="G3468" s="60" t="s">
        <v>2</v>
      </c>
      <c r="H3468" s="89">
        <v>35</v>
      </c>
      <c r="I3468" s="68">
        <v>24.42</v>
      </c>
    </row>
    <row r="3469" spans="1:9">
      <c r="A3469" s="60" t="s">
        <v>8474</v>
      </c>
      <c r="B3469" s="68">
        <v>72.78</v>
      </c>
      <c r="E3469" s="88"/>
      <c r="F3469" s="60" t="s">
        <v>10877</v>
      </c>
      <c r="G3469" s="60" t="s">
        <v>2</v>
      </c>
      <c r="H3469" s="89">
        <v>44.44</v>
      </c>
      <c r="I3469" s="68">
        <v>28.34</v>
      </c>
    </row>
    <row r="3470" spans="1:9">
      <c r="A3470" s="60" t="s">
        <v>8475</v>
      </c>
      <c r="B3470" s="68">
        <v>99.16</v>
      </c>
      <c r="E3470" s="88"/>
      <c r="F3470" s="60" t="s">
        <v>10878</v>
      </c>
      <c r="G3470" s="60" t="s">
        <v>2</v>
      </c>
      <c r="H3470" s="89">
        <v>64.17</v>
      </c>
      <c r="I3470" s="68">
        <v>34.99</v>
      </c>
    </row>
    <row r="3471" spans="1:9">
      <c r="A3471" s="60" t="s">
        <v>8476</v>
      </c>
      <c r="B3471" s="68">
        <v>120.09</v>
      </c>
      <c r="E3471" s="88"/>
      <c r="F3471" s="60" t="s">
        <v>10879</v>
      </c>
      <c r="G3471" s="60" t="s">
        <v>2</v>
      </c>
      <c r="H3471" s="89">
        <v>80.260000000000005</v>
      </c>
      <c r="I3471" s="68">
        <v>39.83</v>
      </c>
    </row>
    <row r="3472" spans="1:9">
      <c r="A3472" s="60" t="s">
        <v>8477</v>
      </c>
      <c r="B3472" s="68">
        <v>63.22</v>
      </c>
      <c r="E3472" s="88"/>
      <c r="F3472" s="60" t="s">
        <v>10880</v>
      </c>
      <c r="G3472" s="60" t="s">
        <v>2</v>
      </c>
      <c r="H3472" s="89">
        <v>38.799999999999997</v>
      </c>
      <c r="I3472" s="68">
        <v>24.42</v>
      </c>
    </row>
    <row r="3473" spans="1:9">
      <c r="A3473" s="60" t="s">
        <v>8478</v>
      </c>
      <c r="B3473" s="68">
        <v>77.36</v>
      </c>
      <c r="E3473" s="88"/>
      <c r="F3473" s="60" t="s">
        <v>10881</v>
      </c>
      <c r="G3473" s="60" t="s">
        <v>2</v>
      </c>
      <c r="H3473" s="89">
        <v>49.02</v>
      </c>
      <c r="I3473" s="68">
        <v>28.34</v>
      </c>
    </row>
    <row r="3474" spans="1:9">
      <c r="A3474" s="60" t="s">
        <v>8479</v>
      </c>
      <c r="B3474" s="68">
        <v>105.87</v>
      </c>
      <c r="E3474" s="88"/>
      <c r="F3474" s="60" t="s">
        <v>10882</v>
      </c>
      <c r="G3474" s="60" t="s">
        <v>2</v>
      </c>
      <c r="H3474" s="89">
        <v>70.88</v>
      </c>
      <c r="I3474" s="68">
        <v>34.99</v>
      </c>
    </row>
    <row r="3475" spans="1:9">
      <c r="A3475" s="60" t="s">
        <v>8480</v>
      </c>
      <c r="B3475" s="68">
        <v>140.21</v>
      </c>
      <c r="E3475" s="88"/>
      <c r="F3475" s="60" t="s">
        <v>10883</v>
      </c>
      <c r="G3475" s="60" t="s">
        <v>2</v>
      </c>
      <c r="H3475" s="89">
        <v>100.38</v>
      </c>
      <c r="I3475" s="68">
        <v>39.83</v>
      </c>
    </row>
    <row r="3476" spans="1:9">
      <c r="A3476" s="60" t="s">
        <v>8481</v>
      </c>
      <c r="B3476" s="68">
        <v>187.31</v>
      </c>
      <c r="E3476" s="88"/>
      <c r="F3476" s="60" t="s">
        <v>10884</v>
      </c>
      <c r="G3476" s="60" t="s">
        <v>2</v>
      </c>
      <c r="H3476" s="89">
        <v>142.65</v>
      </c>
      <c r="I3476" s="68">
        <v>44.66</v>
      </c>
    </row>
    <row r="3477" spans="1:9">
      <c r="A3477" s="60" t="s">
        <v>8482</v>
      </c>
      <c r="B3477" s="68">
        <v>231.73</v>
      </c>
      <c r="E3477" s="88"/>
      <c r="F3477" s="60" t="s">
        <v>10885</v>
      </c>
      <c r="G3477" s="60" t="s">
        <v>2</v>
      </c>
      <c r="H3477" s="89">
        <v>180.42</v>
      </c>
      <c r="I3477" s="68">
        <v>51.31</v>
      </c>
    </row>
    <row r="3478" spans="1:9">
      <c r="A3478" s="60" t="s">
        <v>8483</v>
      </c>
      <c r="B3478" s="68">
        <v>297.06</v>
      </c>
      <c r="E3478" s="88"/>
      <c r="F3478" s="60" t="s">
        <v>10886</v>
      </c>
      <c r="G3478" s="60" t="s">
        <v>2</v>
      </c>
      <c r="H3478" s="89">
        <v>239.09</v>
      </c>
      <c r="I3478" s="68">
        <v>57.97</v>
      </c>
    </row>
    <row r="3479" spans="1:9">
      <c r="A3479" s="60" t="s">
        <v>8484</v>
      </c>
      <c r="B3479" s="68">
        <v>326.5</v>
      </c>
      <c r="E3479" s="88"/>
      <c r="F3479" s="60" t="s">
        <v>10887</v>
      </c>
      <c r="G3479" s="60" t="s">
        <v>2</v>
      </c>
      <c r="H3479" s="89">
        <v>261.87</v>
      </c>
      <c r="I3479" s="68">
        <v>64.63</v>
      </c>
    </row>
    <row r="3480" spans="1:9">
      <c r="A3480" s="60" t="s">
        <v>8485</v>
      </c>
      <c r="B3480" s="68">
        <v>473.09</v>
      </c>
      <c r="E3480" s="88"/>
      <c r="F3480" s="60" t="s">
        <v>10888</v>
      </c>
      <c r="G3480" s="60" t="s">
        <v>2</v>
      </c>
      <c r="H3480" s="89">
        <v>376.47</v>
      </c>
      <c r="I3480" s="68">
        <v>96.62</v>
      </c>
    </row>
    <row r="3481" spans="1:9">
      <c r="A3481" s="60" t="s">
        <v>8486</v>
      </c>
      <c r="B3481" s="68">
        <v>145.46</v>
      </c>
      <c r="E3481" s="88"/>
      <c r="F3481" s="60" t="s">
        <v>10889</v>
      </c>
      <c r="G3481" s="60" t="s">
        <v>2</v>
      </c>
      <c r="H3481" s="89">
        <v>105.63</v>
      </c>
      <c r="I3481" s="68">
        <v>39.83</v>
      </c>
    </row>
    <row r="3482" spans="1:9">
      <c r="A3482" s="60" t="s">
        <v>8487</v>
      </c>
      <c r="B3482" s="68">
        <v>235.21</v>
      </c>
      <c r="E3482" s="88"/>
      <c r="F3482" s="60" t="s">
        <v>10890</v>
      </c>
      <c r="G3482" s="60" t="s">
        <v>2</v>
      </c>
      <c r="H3482" s="89">
        <v>183.9</v>
      </c>
      <c r="I3482" s="68">
        <v>51.31</v>
      </c>
    </row>
    <row r="3483" spans="1:9">
      <c r="A3483" s="60" t="s">
        <v>8488</v>
      </c>
      <c r="B3483" s="68">
        <v>336.87</v>
      </c>
      <c r="E3483" s="88"/>
      <c r="F3483" s="60" t="s">
        <v>10891</v>
      </c>
      <c r="G3483" s="60" t="s">
        <v>2</v>
      </c>
      <c r="H3483" s="89">
        <v>272.24</v>
      </c>
      <c r="I3483" s="68">
        <v>64.63</v>
      </c>
    </row>
    <row r="3484" spans="1:9">
      <c r="A3484" s="60" t="s">
        <v>8489</v>
      </c>
      <c r="B3484" s="68">
        <v>180.11</v>
      </c>
      <c r="E3484" s="88"/>
      <c r="F3484" s="60" t="s">
        <v>10892</v>
      </c>
      <c r="G3484" s="60" t="s">
        <v>2</v>
      </c>
      <c r="H3484" s="89">
        <v>140.28</v>
      </c>
      <c r="I3484" s="68">
        <v>39.83</v>
      </c>
    </row>
    <row r="3485" spans="1:9">
      <c r="A3485" s="60" t="s">
        <v>8490</v>
      </c>
      <c r="B3485" s="68">
        <v>303.92</v>
      </c>
      <c r="E3485" s="88"/>
      <c r="F3485" s="60" t="s">
        <v>10893</v>
      </c>
      <c r="G3485" s="60" t="s">
        <v>2</v>
      </c>
      <c r="H3485" s="89">
        <v>252.61</v>
      </c>
      <c r="I3485" s="68">
        <v>51.31</v>
      </c>
    </row>
    <row r="3486" spans="1:9">
      <c r="A3486" s="60" t="s">
        <v>8491</v>
      </c>
      <c r="B3486" s="68">
        <v>433.02</v>
      </c>
      <c r="E3486" s="88"/>
      <c r="F3486" s="60" t="s">
        <v>10894</v>
      </c>
      <c r="G3486" s="60" t="s">
        <v>2</v>
      </c>
      <c r="H3486" s="89">
        <v>368.39</v>
      </c>
      <c r="I3486" s="68">
        <v>64.63</v>
      </c>
    </row>
    <row r="3487" spans="1:9">
      <c r="A3487" s="60" t="s">
        <v>8492</v>
      </c>
      <c r="B3487" s="68">
        <v>45.32</v>
      </c>
      <c r="E3487" s="88"/>
      <c r="F3487" s="60" t="s">
        <v>10895</v>
      </c>
      <c r="G3487" s="60" t="s">
        <v>2</v>
      </c>
      <c r="H3487" s="89">
        <v>21.66</v>
      </c>
      <c r="I3487" s="68">
        <v>23.66</v>
      </c>
    </row>
    <row r="3488" spans="1:9">
      <c r="A3488" s="60" t="s">
        <v>8493</v>
      </c>
      <c r="B3488" s="68">
        <v>57.61</v>
      </c>
      <c r="E3488" s="88"/>
      <c r="F3488" s="60" t="s">
        <v>10896</v>
      </c>
      <c r="G3488" s="60" t="s">
        <v>2</v>
      </c>
      <c r="H3488" s="89">
        <v>27.47</v>
      </c>
      <c r="I3488" s="68">
        <v>30.14</v>
      </c>
    </row>
    <row r="3489" spans="1:9">
      <c r="A3489" s="60" t="s">
        <v>8494</v>
      </c>
      <c r="B3489" s="68">
        <v>75.87</v>
      </c>
      <c r="E3489" s="88"/>
      <c r="F3489" s="60" t="s">
        <v>10897</v>
      </c>
      <c r="G3489" s="60" t="s">
        <v>2</v>
      </c>
      <c r="H3489" s="89">
        <v>36.24</v>
      </c>
      <c r="I3489" s="68">
        <v>39.630000000000003</v>
      </c>
    </row>
    <row r="3490" spans="1:9">
      <c r="A3490" s="60" t="s">
        <v>8495</v>
      </c>
      <c r="B3490" s="68">
        <v>98.99</v>
      </c>
      <c r="E3490" s="88"/>
      <c r="F3490" s="60" t="s">
        <v>10898</v>
      </c>
      <c r="G3490" s="60" t="s">
        <v>2</v>
      </c>
      <c r="H3490" s="89">
        <v>48.05</v>
      </c>
      <c r="I3490" s="68">
        <v>50.94</v>
      </c>
    </row>
    <row r="3491" spans="1:9">
      <c r="A3491" s="60" t="s">
        <v>8496</v>
      </c>
      <c r="B3491" s="68">
        <v>760.85</v>
      </c>
      <c r="E3491" s="88"/>
      <c r="F3491" s="60" t="s">
        <v>10899</v>
      </c>
      <c r="G3491" s="60" t="s">
        <v>2</v>
      </c>
      <c r="H3491" s="89">
        <v>615.91999999999996</v>
      </c>
      <c r="I3491" s="68">
        <v>144.93</v>
      </c>
    </row>
    <row r="3492" spans="1:9">
      <c r="A3492" s="60" t="s">
        <v>8497</v>
      </c>
      <c r="B3492" s="68">
        <v>91.85</v>
      </c>
      <c r="E3492" s="88"/>
      <c r="F3492" s="60" t="s">
        <v>10900</v>
      </c>
      <c r="G3492" s="60" t="s">
        <v>2</v>
      </c>
      <c r="H3492" s="89">
        <v>63.51</v>
      </c>
      <c r="I3492" s="68">
        <v>28.34</v>
      </c>
    </row>
    <row r="3493" spans="1:9">
      <c r="A3493" s="60" t="s">
        <v>8498</v>
      </c>
      <c r="B3493" s="68">
        <v>86.18</v>
      </c>
      <c r="E3493" s="88"/>
      <c r="F3493" s="60" t="s">
        <v>10901</v>
      </c>
      <c r="G3493" s="60" t="s">
        <v>2</v>
      </c>
      <c r="H3493" s="89">
        <v>57.84</v>
      </c>
      <c r="I3493" s="68">
        <v>28.34</v>
      </c>
    </row>
    <row r="3494" spans="1:9">
      <c r="A3494" s="60" t="s">
        <v>8499</v>
      </c>
      <c r="B3494" s="68">
        <v>113.84</v>
      </c>
      <c r="E3494" s="88"/>
      <c r="F3494" s="60" t="s">
        <v>10902</v>
      </c>
      <c r="G3494" s="60" t="s">
        <v>2</v>
      </c>
      <c r="H3494" s="89">
        <v>85.5</v>
      </c>
      <c r="I3494" s="68">
        <v>28.34</v>
      </c>
    </row>
    <row r="3495" spans="1:9">
      <c r="A3495" s="60" t="s">
        <v>8500</v>
      </c>
      <c r="B3495" s="68">
        <v>187.83</v>
      </c>
      <c r="E3495" s="88"/>
      <c r="F3495" s="60" t="s">
        <v>10903</v>
      </c>
      <c r="G3495" s="60" t="s">
        <v>2</v>
      </c>
      <c r="H3495" s="89">
        <v>143.16999999999999</v>
      </c>
      <c r="I3495" s="68">
        <v>44.66</v>
      </c>
    </row>
    <row r="3496" spans="1:9">
      <c r="A3496" s="60" t="s">
        <v>8501</v>
      </c>
      <c r="B3496" s="68">
        <v>119.34</v>
      </c>
      <c r="E3496" s="88"/>
      <c r="F3496" s="60" t="s">
        <v>10904</v>
      </c>
      <c r="G3496" s="60" t="s">
        <v>2</v>
      </c>
      <c r="H3496" s="89">
        <v>84.35</v>
      </c>
      <c r="I3496" s="68">
        <v>34.99</v>
      </c>
    </row>
    <row r="3497" spans="1:9">
      <c r="A3497" s="60" t="s">
        <v>8502</v>
      </c>
      <c r="B3497" s="68">
        <v>300.97000000000003</v>
      </c>
      <c r="E3497" s="88"/>
      <c r="F3497" s="60" t="s">
        <v>10905</v>
      </c>
      <c r="G3497" s="60" t="s">
        <v>2</v>
      </c>
      <c r="H3497" s="89">
        <v>243</v>
      </c>
      <c r="I3497" s="68">
        <v>57.97</v>
      </c>
    </row>
    <row r="3498" spans="1:9">
      <c r="A3498" s="60" t="s">
        <v>8503</v>
      </c>
      <c r="B3498" s="68">
        <v>81.790000000000006</v>
      </c>
      <c r="E3498" s="88"/>
      <c r="F3498" s="60" t="s">
        <v>10906</v>
      </c>
      <c r="G3498" s="60" t="s">
        <v>2</v>
      </c>
      <c r="H3498" s="89">
        <v>57.37</v>
      </c>
      <c r="I3498" s="68">
        <v>24.42</v>
      </c>
    </row>
    <row r="3499" spans="1:9">
      <c r="A3499" s="60" t="s">
        <v>8504</v>
      </c>
      <c r="B3499" s="68">
        <v>82.2</v>
      </c>
      <c r="E3499" s="88"/>
      <c r="F3499" s="60" t="s">
        <v>10907</v>
      </c>
      <c r="G3499" s="60" t="s">
        <v>2</v>
      </c>
      <c r="H3499" s="89">
        <v>57.78</v>
      </c>
      <c r="I3499" s="68">
        <v>24.42</v>
      </c>
    </row>
    <row r="3500" spans="1:9">
      <c r="A3500" s="60" t="s">
        <v>8505</v>
      </c>
      <c r="B3500" s="68">
        <v>22.63</v>
      </c>
      <c r="E3500" s="88"/>
      <c r="F3500" s="60" t="s">
        <v>10908</v>
      </c>
      <c r="G3500" s="60" t="s">
        <v>2</v>
      </c>
      <c r="H3500" s="89">
        <v>14.01</v>
      </c>
      <c r="I3500" s="68">
        <v>8.6199999999999992</v>
      </c>
    </row>
    <row r="3501" spans="1:9">
      <c r="A3501" s="59" t="s">
        <v>8506</v>
      </c>
      <c r="B3501" s="69"/>
      <c r="E3501" s="84" t="s">
        <v>10909</v>
      </c>
      <c r="F3501" s="85"/>
      <c r="G3501" s="86"/>
      <c r="H3501" s="87"/>
      <c r="I3501" s="87"/>
    </row>
    <row r="3502" spans="1:9" ht="38.25">
      <c r="A3502" s="60" t="s">
        <v>8507</v>
      </c>
      <c r="B3502" s="68">
        <v>10.78</v>
      </c>
      <c r="E3502" s="88"/>
      <c r="F3502" s="60" t="s">
        <v>10910</v>
      </c>
      <c r="G3502" s="60" t="s">
        <v>2</v>
      </c>
      <c r="H3502" s="89">
        <v>9.5299999999999994</v>
      </c>
      <c r="I3502" s="68">
        <v>1.25</v>
      </c>
    </row>
    <row r="3503" spans="1:9" ht="38.25">
      <c r="A3503" s="60" t="s">
        <v>8508</v>
      </c>
      <c r="B3503" s="68">
        <v>12.37</v>
      </c>
      <c r="E3503" s="88"/>
      <c r="F3503" s="60" t="s">
        <v>10911</v>
      </c>
      <c r="G3503" s="60" t="s">
        <v>2</v>
      </c>
      <c r="H3503" s="89">
        <v>11.12</v>
      </c>
      <c r="I3503" s="68">
        <v>1.25</v>
      </c>
    </row>
    <row r="3504" spans="1:9" ht="38.25">
      <c r="A3504" s="60" t="s">
        <v>8509</v>
      </c>
      <c r="B3504" s="68">
        <v>14.88</v>
      </c>
      <c r="E3504" s="88"/>
      <c r="F3504" s="60" t="s">
        <v>10912</v>
      </c>
      <c r="G3504" s="60" t="s">
        <v>2</v>
      </c>
      <c r="H3504" s="89">
        <v>13.63</v>
      </c>
      <c r="I3504" s="68">
        <v>1.25</v>
      </c>
    </row>
    <row r="3505" spans="1:9" ht="38.25">
      <c r="A3505" s="60" t="s">
        <v>8510</v>
      </c>
      <c r="B3505" s="68">
        <v>31.53</v>
      </c>
      <c r="E3505" s="88"/>
      <c r="F3505" s="60" t="s">
        <v>10913</v>
      </c>
      <c r="G3505" s="60" t="s">
        <v>2</v>
      </c>
      <c r="H3505" s="89">
        <v>30.28</v>
      </c>
      <c r="I3505" s="68">
        <v>1.25</v>
      </c>
    </row>
    <row r="3506" spans="1:9" ht="38.25">
      <c r="A3506" s="60" t="s">
        <v>8511</v>
      </c>
      <c r="B3506" s="68">
        <v>55.98</v>
      </c>
      <c r="E3506" s="88"/>
      <c r="F3506" s="60" t="s">
        <v>10914</v>
      </c>
      <c r="G3506" s="60" t="s">
        <v>2</v>
      </c>
      <c r="H3506" s="89">
        <v>54.73</v>
      </c>
      <c r="I3506" s="68">
        <v>1.25</v>
      </c>
    </row>
    <row r="3507" spans="1:9">
      <c r="A3507" s="59" t="s">
        <v>8512</v>
      </c>
      <c r="B3507" s="69"/>
      <c r="E3507" s="84" t="s">
        <v>10915</v>
      </c>
      <c r="F3507" s="85"/>
      <c r="G3507" s="86"/>
      <c r="H3507" s="87"/>
      <c r="I3507" s="87"/>
    </row>
    <row r="3508" spans="1:9" ht="25.5">
      <c r="A3508" s="60" t="s">
        <v>8513</v>
      </c>
      <c r="B3508" s="68">
        <v>347.11</v>
      </c>
      <c r="E3508" s="88"/>
      <c r="F3508" s="60" t="s">
        <v>10916</v>
      </c>
      <c r="G3508" s="60" t="s">
        <v>2</v>
      </c>
      <c r="H3508" s="89">
        <v>320.89999999999998</v>
      </c>
      <c r="I3508" s="68">
        <v>26.21</v>
      </c>
    </row>
    <row r="3509" spans="1:9" ht="25.5">
      <c r="A3509" s="60" t="s">
        <v>8514</v>
      </c>
      <c r="B3509" s="68">
        <v>406.47</v>
      </c>
      <c r="E3509" s="88"/>
      <c r="F3509" s="60" t="s">
        <v>10917</v>
      </c>
      <c r="G3509" s="60" t="s">
        <v>2</v>
      </c>
      <c r="H3509" s="89">
        <v>380.26</v>
      </c>
      <c r="I3509" s="68">
        <v>26.21</v>
      </c>
    </row>
    <row r="3510" spans="1:9" ht="25.5">
      <c r="A3510" s="60" t="s">
        <v>8515</v>
      </c>
      <c r="B3510" s="68">
        <v>489.76</v>
      </c>
      <c r="E3510" s="88"/>
      <c r="F3510" s="60" t="s">
        <v>10918</v>
      </c>
      <c r="G3510" s="60" t="s">
        <v>2</v>
      </c>
      <c r="H3510" s="89">
        <v>463.55</v>
      </c>
      <c r="I3510" s="68">
        <v>26.21</v>
      </c>
    </row>
    <row r="3511" spans="1:9" ht="25.5">
      <c r="A3511" s="60" t="s">
        <v>8516</v>
      </c>
      <c r="B3511" s="68">
        <v>687.51</v>
      </c>
      <c r="E3511" s="88"/>
      <c r="F3511" s="60" t="s">
        <v>10919</v>
      </c>
      <c r="G3511" s="60" t="s">
        <v>2</v>
      </c>
      <c r="H3511" s="89">
        <v>661.3</v>
      </c>
      <c r="I3511" s="68">
        <v>26.21</v>
      </c>
    </row>
    <row r="3512" spans="1:9" ht="25.5">
      <c r="A3512" s="60" t="s">
        <v>8517</v>
      </c>
      <c r="B3512" s="68">
        <v>554.88</v>
      </c>
      <c r="E3512" s="88"/>
      <c r="F3512" s="60" t="s">
        <v>10920</v>
      </c>
      <c r="G3512" s="60" t="s">
        <v>2</v>
      </c>
      <c r="H3512" s="89">
        <v>528.66999999999996</v>
      </c>
      <c r="I3512" s="68">
        <v>26.21</v>
      </c>
    </row>
    <row r="3513" spans="1:9" ht="25.5">
      <c r="A3513" s="60" t="s">
        <v>8518</v>
      </c>
      <c r="B3513" s="68">
        <v>280.72000000000003</v>
      </c>
      <c r="E3513" s="88"/>
      <c r="F3513" s="60" t="s">
        <v>10921</v>
      </c>
      <c r="G3513" s="60" t="s">
        <v>2</v>
      </c>
      <c r="H3513" s="89">
        <v>254.51</v>
      </c>
      <c r="I3513" s="68">
        <v>26.21</v>
      </c>
    </row>
    <row r="3514" spans="1:9" ht="25.5">
      <c r="A3514" s="60" t="s">
        <v>8519</v>
      </c>
      <c r="B3514" s="68">
        <v>282.82</v>
      </c>
      <c r="E3514" s="88"/>
      <c r="F3514" s="60" t="s">
        <v>10922</v>
      </c>
      <c r="G3514" s="60" t="s">
        <v>2</v>
      </c>
      <c r="H3514" s="89">
        <v>256.61</v>
      </c>
      <c r="I3514" s="68">
        <v>26.21</v>
      </c>
    </row>
    <row r="3515" spans="1:9" ht="25.5">
      <c r="A3515" s="60" t="s">
        <v>8520</v>
      </c>
      <c r="B3515" s="68">
        <v>337.19</v>
      </c>
      <c r="E3515" s="88"/>
      <c r="F3515" s="60" t="s">
        <v>10923</v>
      </c>
      <c r="G3515" s="60" t="s">
        <v>2</v>
      </c>
      <c r="H3515" s="89">
        <v>310.98</v>
      </c>
      <c r="I3515" s="68">
        <v>26.21</v>
      </c>
    </row>
    <row r="3516" spans="1:9" ht="25.5">
      <c r="A3516" s="60" t="s">
        <v>8521</v>
      </c>
      <c r="B3516" s="68">
        <v>430.63</v>
      </c>
      <c r="E3516" s="88"/>
      <c r="F3516" s="60" t="s">
        <v>10924</v>
      </c>
      <c r="G3516" s="60" t="s">
        <v>2</v>
      </c>
      <c r="H3516" s="89">
        <v>404.42</v>
      </c>
      <c r="I3516" s="68">
        <v>26.21</v>
      </c>
    </row>
    <row r="3517" spans="1:9" ht="25.5">
      <c r="A3517" s="60" t="s">
        <v>8522</v>
      </c>
      <c r="B3517" s="68">
        <v>518.34</v>
      </c>
      <c r="E3517" s="88"/>
      <c r="F3517" s="60" t="s">
        <v>10925</v>
      </c>
      <c r="G3517" s="60" t="s">
        <v>2</v>
      </c>
      <c r="H3517" s="89">
        <v>492.13</v>
      </c>
      <c r="I3517" s="68">
        <v>26.21</v>
      </c>
    </row>
    <row r="3518" spans="1:9" ht="25.5">
      <c r="A3518" s="60" t="s">
        <v>8523</v>
      </c>
      <c r="B3518" s="68">
        <v>607.49</v>
      </c>
      <c r="E3518" s="88"/>
      <c r="F3518" s="60" t="s">
        <v>10926</v>
      </c>
      <c r="G3518" s="60" t="s">
        <v>2</v>
      </c>
      <c r="H3518" s="89">
        <v>581.28</v>
      </c>
      <c r="I3518" s="68">
        <v>26.21</v>
      </c>
    </row>
    <row r="3519" spans="1:9" ht="25.5">
      <c r="A3519" s="60" t="s">
        <v>8524</v>
      </c>
      <c r="B3519" s="68">
        <v>752.48</v>
      </c>
      <c r="E3519" s="88"/>
      <c r="F3519" s="60" t="s">
        <v>10927</v>
      </c>
      <c r="G3519" s="60" t="s">
        <v>2</v>
      </c>
      <c r="H3519" s="89">
        <v>726.27</v>
      </c>
      <c r="I3519" s="68">
        <v>26.21</v>
      </c>
    </row>
    <row r="3520" spans="1:9">
      <c r="A3520" s="59" t="s">
        <v>8525</v>
      </c>
      <c r="B3520" s="69"/>
      <c r="E3520" s="84" t="s">
        <v>10928</v>
      </c>
      <c r="F3520" s="85"/>
      <c r="G3520" s="86"/>
      <c r="H3520" s="87"/>
      <c r="I3520" s="87"/>
    </row>
    <row r="3521" spans="1:9" ht="25.5">
      <c r="A3521" s="60" t="s">
        <v>8526</v>
      </c>
      <c r="B3521" s="68">
        <v>117.65</v>
      </c>
      <c r="E3521" s="88"/>
      <c r="F3521" s="60" t="s">
        <v>10929</v>
      </c>
      <c r="G3521" s="60" t="s">
        <v>2</v>
      </c>
      <c r="H3521" s="89">
        <v>101.93</v>
      </c>
      <c r="I3521" s="68">
        <v>15.72</v>
      </c>
    </row>
    <row r="3522" spans="1:9" ht="25.5">
      <c r="A3522" s="60" t="s">
        <v>8527</v>
      </c>
      <c r="B3522" s="68">
        <v>169.13</v>
      </c>
      <c r="E3522" s="88"/>
      <c r="F3522" s="60" t="s">
        <v>10930</v>
      </c>
      <c r="G3522" s="60" t="s">
        <v>2</v>
      </c>
      <c r="H3522" s="89">
        <v>148.16999999999999</v>
      </c>
      <c r="I3522" s="68">
        <v>20.96</v>
      </c>
    </row>
    <row r="3523" spans="1:9" ht="25.5">
      <c r="A3523" s="60" t="s">
        <v>8528</v>
      </c>
      <c r="B3523" s="68">
        <v>197.53</v>
      </c>
      <c r="E3523" s="88"/>
      <c r="F3523" s="60" t="s">
        <v>10931</v>
      </c>
      <c r="G3523" s="60" t="s">
        <v>2</v>
      </c>
      <c r="H3523" s="89">
        <v>176.57</v>
      </c>
      <c r="I3523" s="68">
        <v>20.96</v>
      </c>
    </row>
    <row r="3524" spans="1:9">
      <c r="A3524" s="59" t="s">
        <v>8529</v>
      </c>
      <c r="B3524" s="69"/>
      <c r="E3524" s="84" t="s">
        <v>10932</v>
      </c>
      <c r="F3524" s="85"/>
      <c r="G3524" s="86"/>
      <c r="H3524" s="87"/>
      <c r="I3524" s="87"/>
    </row>
    <row r="3525" spans="1:9" ht="25.5">
      <c r="A3525" s="60" t="s">
        <v>8530</v>
      </c>
      <c r="B3525" s="68">
        <v>463.02</v>
      </c>
      <c r="E3525" s="88"/>
      <c r="F3525" s="60" t="s">
        <v>10933</v>
      </c>
      <c r="G3525" s="60" t="s">
        <v>2</v>
      </c>
      <c r="H3525" s="89">
        <v>433.06</v>
      </c>
      <c r="I3525" s="68">
        <v>29.96</v>
      </c>
    </row>
    <row r="3526" spans="1:9" ht="25.5">
      <c r="A3526" s="60" t="s">
        <v>8531</v>
      </c>
      <c r="B3526" s="68">
        <v>469.23</v>
      </c>
      <c r="E3526" s="88"/>
      <c r="F3526" s="60" t="s">
        <v>10934</v>
      </c>
      <c r="G3526" s="60" t="s">
        <v>2</v>
      </c>
      <c r="H3526" s="89">
        <v>439.27</v>
      </c>
      <c r="I3526" s="68">
        <v>29.96</v>
      </c>
    </row>
    <row r="3527" spans="1:9" ht="25.5">
      <c r="A3527" s="60" t="s">
        <v>8532</v>
      </c>
      <c r="B3527" s="68">
        <v>608.32000000000005</v>
      </c>
      <c r="E3527" s="88"/>
      <c r="F3527" s="60" t="s">
        <v>10935</v>
      </c>
      <c r="G3527" s="60" t="s">
        <v>2</v>
      </c>
      <c r="H3527" s="89">
        <v>578.36</v>
      </c>
      <c r="I3527" s="68">
        <v>29.96</v>
      </c>
    </row>
    <row r="3528" spans="1:9" ht="25.5">
      <c r="A3528" s="60" t="s">
        <v>8533</v>
      </c>
      <c r="B3528" s="68">
        <v>744.85</v>
      </c>
      <c r="E3528" s="88"/>
      <c r="F3528" s="60" t="s">
        <v>10936</v>
      </c>
      <c r="G3528" s="60" t="s">
        <v>2</v>
      </c>
      <c r="H3528" s="89">
        <v>714.89</v>
      </c>
      <c r="I3528" s="68">
        <v>29.96</v>
      </c>
    </row>
    <row r="3529" spans="1:9" ht="25.5">
      <c r="A3529" s="60" t="s">
        <v>8534</v>
      </c>
      <c r="B3529" s="68">
        <v>896.99</v>
      </c>
      <c r="E3529" s="88"/>
      <c r="F3529" s="60" t="s">
        <v>10937</v>
      </c>
      <c r="G3529" s="60" t="s">
        <v>2</v>
      </c>
      <c r="H3529" s="89">
        <v>864.8</v>
      </c>
      <c r="I3529" s="68">
        <v>32.19</v>
      </c>
    </row>
    <row r="3530" spans="1:9" ht="25.5">
      <c r="A3530" s="60" t="s">
        <v>8535</v>
      </c>
      <c r="B3530" s="68">
        <v>1059.69</v>
      </c>
      <c r="E3530" s="88"/>
      <c r="F3530" s="60" t="s">
        <v>10938</v>
      </c>
      <c r="G3530" s="60" t="s">
        <v>2</v>
      </c>
      <c r="H3530" s="89">
        <v>1027.5</v>
      </c>
      <c r="I3530" s="68">
        <v>32.19</v>
      </c>
    </row>
    <row r="3531" spans="1:9" ht="25.5">
      <c r="A3531" s="60" t="s">
        <v>8536</v>
      </c>
      <c r="B3531" s="68">
        <v>1630.09</v>
      </c>
      <c r="E3531" s="88"/>
      <c r="F3531" s="60" t="s">
        <v>10939</v>
      </c>
      <c r="G3531" s="60" t="s">
        <v>2</v>
      </c>
      <c r="H3531" s="89">
        <v>1597.9</v>
      </c>
      <c r="I3531" s="68">
        <v>32.19</v>
      </c>
    </row>
    <row r="3532" spans="1:9" ht="25.5">
      <c r="A3532" s="60" t="s">
        <v>8537</v>
      </c>
      <c r="B3532" s="68">
        <v>1835.32</v>
      </c>
      <c r="E3532" s="88"/>
      <c r="F3532" s="60" t="s">
        <v>10940</v>
      </c>
      <c r="G3532" s="60" t="s">
        <v>2</v>
      </c>
      <c r="H3532" s="89">
        <v>1803.13</v>
      </c>
      <c r="I3532" s="68">
        <v>32.19</v>
      </c>
    </row>
    <row r="3533" spans="1:9" ht="25.5">
      <c r="A3533" s="60" t="s">
        <v>8538</v>
      </c>
      <c r="B3533" s="68">
        <v>93.33</v>
      </c>
      <c r="E3533" s="88"/>
      <c r="F3533" s="60" t="s">
        <v>10941</v>
      </c>
      <c r="G3533" s="60" t="s">
        <v>0</v>
      </c>
      <c r="H3533" s="89">
        <v>76.88</v>
      </c>
      <c r="I3533" s="68">
        <v>16.45</v>
      </c>
    </row>
    <row r="3534" spans="1:9" ht="25.5">
      <c r="A3534" s="60" t="s">
        <v>8539</v>
      </c>
      <c r="B3534" s="68">
        <v>106.82</v>
      </c>
      <c r="E3534" s="88"/>
      <c r="F3534" s="60" t="s">
        <v>10942</v>
      </c>
      <c r="G3534" s="60" t="s">
        <v>0</v>
      </c>
      <c r="H3534" s="89">
        <v>90.37</v>
      </c>
      <c r="I3534" s="68">
        <v>16.45</v>
      </c>
    </row>
    <row r="3535" spans="1:9" ht="25.5">
      <c r="A3535" s="60" t="s">
        <v>8540</v>
      </c>
      <c r="B3535" s="68">
        <v>141.53</v>
      </c>
      <c r="E3535" s="88"/>
      <c r="F3535" s="60" t="s">
        <v>10943</v>
      </c>
      <c r="G3535" s="60" t="s">
        <v>0</v>
      </c>
      <c r="H3535" s="89">
        <v>123.59</v>
      </c>
      <c r="I3535" s="68">
        <v>17.940000000000001</v>
      </c>
    </row>
    <row r="3536" spans="1:9" ht="25.5">
      <c r="A3536" s="60" t="s">
        <v>8541</v>
      </c>
      <c r="B3536" s="68">
        <v>181.26</v>
      </c>
      <c r="E3536" s="88"/>
      <c r="F3536" s="60" t="s">
        <v>10944</v>
      </c>
      <c r="G3536" s="60" t="s">
        <v>0</v>
      </c>
      <c r="H3536" s="89">
        <v>161.81</v>
      </c>
      <c r="I3536" s="68">
        <v>19.45</v>
      </c>
    </row>
    <row r="3537" spans="1:9" ht="25.5">
      <c r="A3537" s="60" t="s">
        <v>8542</v>
      </c>
      <c r="B3537" s="68">
        <v>213.96</v>
      </c>
      <c r="E3537" s="88"/>
      <c r="F3537" s="60" t="s">
        <v>10945</v>
      </c>
      <c r="G3537" s="60" t="s">
        <v>0</v>
      </c>
      <c r="H3537" s="89">
        <v>193.02</v>
      </c>
      <c r="I3537" s="68">
        <v>20.94</v>
      </c>
    </row>
    <row r="3538" spans="1:9" ht="25.5">
      <c r="A3538" s="60" t="s">
        <v>8543</v>
      </c>
      <c r="B3538" s="68">
        <v>278.47000000000003</v>
      </c>
      <c r="E3538" s="88"/>
      <c r="F3538" s="60" t="s">
        <v>10946</v>
      </c>
      <c r="G3538" s="60" t="s">
        <v>0</v>
      </c>
      <c r="H3538" s="89">
        <v>256.02999999999997</v>
      </c>
      <c r="I3538" s="68">
        <v>22.44</v>
      </c>
    </row>
    <row r="3539" spans="1:9" ht="25.5">
      <c r="A3539" s="60" t="s">
        <v>8544</v>
      </c>
      <c r="B3539" s="68">
        <v>346.1</v>
      </c>
      <c r="E3539" s="88"/>
      <c r="F3539" s="60" t="s">
        <v>10947</v>
      </c>
      <c r="G3539" s="60" t="s">
        <v>0</v>
      </c>
      <c r="H3539" s="89">
        <v>322.17</v>
      </c>
      <c r="I3539" s="68">
        <v>23.93</v>
      </c>
    </row>
    <row r="3540" spans="1:9" ht="25.5">
      <c r="A3540" s="60" t="s">
        <v>8545</v>
      </c>
      <c r="B3540" s="68">
        <v>486.1</v>
      </c>
      <c r="E3540" s="88"/>
      <c r="F3540" s="60" t="s">
        <v>10948</v>
      </c>
      <c r="G3540" s="60" t="s">
        <v>0</v>
      </c>
      <c r="H3540" s="89">
        <v>460.68</v>
      </c>
      <c r="I3540" s="68">
        <v>25.42</v>
      </c>
    </row>
    <row r="3541" spans="1:9" ht="25.5">
      <c r="A3541" s="60" t="s">
        <v>8546</v>
      </c>
      <c r="B3541" s="68">
        <v>559.83000000000004</v>
      </c>
      <c r="E3541" s="88"/>
      <c r="F3541" s="60" t="s">
        <v>10949</v>
      </c>
      <c r="G3541" s="60" t="s">
        <v>0</v>
      </c>
      <c r="H3541" s="89">
        <v>532.9</v>
      </c>
      <c r="I3541" s="68">
        <v>26.93</v>
      </c>
    </row>
    <row r="3542" spans="1:9" ht="25.5">
      <c r="A3542" s="60" t="s">
        <v>8547</v>
      </c>
      <c r="B3542" s="68">
        <v>185.99</v>
      </c>
      <c r="E3542" s="88"/>
      <c r="F3542" s="60" t="s">
        <v>10950</v>
      </c>
      <c r="G3542" s="60" t="s">
        <v>0</v>
      </c>
      <c r="H3542" s="89">
        <v>165.05</v>
      </c>
      <c r="I3542" s="68">
        <v>20.94</v>
      </c>
    </row>
    <row r="3543" spans="1:9" ht="25.5">
      <c r="A3543" s="60" t="s">
        <v>8548</v>
      </c>
      <c r="B3543" s="68">
        <v>251.47</v>
      </c>
      <c r="E3543" s="88"/>
      <c r="F3543" s="60" t="s">
        <v>10951</v>
      </c>
      <c r="G3543" s="60" t="s">
        <v>0</v>
      </c>
      <c r="H3543" s="89">
        <v>235.02</v>
      </c>
      <c r="I3543" s="68">
        <v>16.45</v>
      </c>
    </row>
    <row r="3544" spans="1:9" ht="25.5">
      <c r="A3544" s="60" t="s">
        <v>8549</v>
      </c>
      <c r="B3544" s="68">
        <v>276.3</v>
      </c>
      <c r="E3544" s="88"/>
      <c r="F3544" s="60" t="s">
        <v>10952</v>
      </c>
      <c r="G3544" s="60" t="s">
        <v>0</v>
      </c>
      <c r="H3544" s="89">
        <v>255.36</v>
      </c>
      <c r="I3544" s="68">
        <v>20.94</v>
      </c>
    </row>
    <row r="3545" spans="1:9" ht="25.5">
      <c r="A3545" s="60" t="s">
        <v>8550</v>
      </c>
      <c r="B3545" s="68">
        <v>434.95</v>
      </c>
      <c r="E3545" s="88"/>
      <c r="F3545" s="60" t="s">
        <v>10953</v>
      </c>
      <c r="G3545" s="60" t="s">
        <v>0</v>
      </c>
      <c r="H3545" s="89">
        <v>411.02</v>
      </c>
      <c r="I3545" s="68">
        <v>23.93</v>
      </c>
    </row>
    <row r="3546" spans="1:9" ht="25.5">
      <c r="A3546" s="60" t="s">
        <v>8551</v>
      </c>
      <c r="B3546" s="68">
        <v>323.93</v>
      </c>
      <c r="E3546" s="88"/>
      <c r="F3546" s="60" t="s">
        <v>10954</v>
      </c>
      <c r="G3546" s="60" t="s">
        <v>0</v>
      </c>
      <c r="H3546" s="89">
        <v>305.99</v>
      </c>
      <c r="I3546" s="68">
        <v>17.940000000000001</v>
      </c>
    </row>
    <row r="3547" spans="1:9" ht="38.25">
      <c r="A3547" s="60" t="s">
        <v>8552</v>
      </c>
      <c r="B3547" s="68">
        <v>428.68</v>
      </c>
      <c r="E3547" s="88"/>
      <c r="F3547" s="60" t="s">
        <v>10955</v>
      </c>
      <c r="G3547" s="60" t="s">
        <v>0</v>
      </c>
      <c r="H3547" s="89">
        <v>407.74</v>
      </c>
      <c r="I3547" s="68">
        <v>20.94</v>
      </c>
    </row>
    <row r="3548" spans="1:9" ht="38.25">
      <c r="A3548" s="60" t="s">
        <v>8553</v>
      </c>
      <c r="B3548" s="68">
        <v>669.46</v>
      </c>
      <c r="E3548" s="88"/>
      <c r="F3548" s="60" t="s">
        <v>10956</v>
      </c>
      <c r="G3548" s="60" t="s">
        <v>0</v>
      </c>
      <c r="H3548" s="89">
        <v>645.53</v>
      </c>
      <c r="I3548" s="68">
        <v>23.93</v>
      </c>
    </row>
    <row r="3549" spans="1:9" ht="25.5">
      <c r="A3549" s="60" t="s">
        <v>8554</v>
      </c>
      <c r="B3549" s="68">
        <v>83.17</v>
      </c>
      <c r="E3549" s="88"/>
      <c r="F3549" s="60" t="s">
        <v>10957</v>
      </c>
      <c r="G3549" s="60" t="s">
        <v>0</v>
      </c>
      <c r="H3549" s="89">
        <v>66.72</v>
      </c>
      <c r="I3549" s="68">
        <v>16.45</v>
      </c>
    </row>
    <row r="3550" spans="1:9" ht="25.5">
      <c r="A3550" s="60" t="s">
        <v>8555</v>
      </c>
      <c r="B3550" s="68">
        <v>107.64</v>
      </c>
      <c r="E3550" s="88"/>
      <c r="F3550" s="60" t="s">
        <v>10958</v>
      </c>
      <c r="G3550" s="60" t="s">
        <v>0</v>
      </c>
      <c r="H3550" s="89">
        <v>89.7</v>
      </c>
      <c r="I3550" s="68">
        <v>17.940000000000001</v>
      </c>
    </row>
    <row r="3551" spans="1:9">
      <c r="A3551" s="59" t="s">
        <v>8556</v>
      </c>
      <c r="B3551" s="69"/>
      <c r="E3551" s="84" t="s">
        <v>10959</v>
      </c>
      <c r="F3551" s="85"/>
      <c r="G3551" s="86"/>
      <c r="H3551" s="87"/>
      <c r="I3551" s="87"/>
    </row>
    <row r="3552" spans="1:9" ht="25.5">
      <c r="A3552" s="60" t="s">
        <v>8557</v>
      </c>
      <c r="B3552" s="68">
        <v>339.68</v>
      </c>
      <c r="E3552" s="88"/>
      <c r="F3552" s="60" t="s">
        <v>10960</v>
      </c>
      <c r="G3552" s="60" t="s">
        <v>0</v>
      </c>
      <c r="H3552" s="89">
        <v>318.74</v>
      </c>
      <c r="I3552" s="68">
        <v>20.94</v>
      </c>
    </row>
    <row r="3553" spans="1:9" ht="38.25">
      <c r="A3553" s="60" t="s">
        <v>8558</v>
      </c>
      <c r="B3553" s="68">
        <v>393.14</v>
      </c>
      <c r="E3553" s="88"/>
      <c r="F3553" s="60" t="s">
        <v>10961</v>
      </c>
      <c r="G3553" s="60" t="s">
        <v>0</v>
      </c>
      <c r="H3553" s="89">
        <v>369.21</v>
      </c>
      <c r="I3553" s="68">
        <v>23.93</v>
      </c>
    </row>
    <row r="3554" spans="1:9" ht="38.25">
      <c r="A3554" s="60" t="s">
        <v>8559</v>
      </c>
      <c r="B3554" s="68">
        <v>588.62</v>
      </c>
      <c r="E3554" s="88"/>
      <c r="F3554" s="60" t="s">
        <v>10962</v>
      </c>
      <c r="G3554" s="60" t="s">
        <v>0</v>
      </c>
      <c r="H3554" s="89">
        <v>561.69000000000005</v>
      </c>
      <c r="I3554" s="68">
        <v>26.93</v>
      </c>
    </row>
    <row r="3555" spans="1:9" ht="38.25">
      <c r="A3555" s="60" t="s">
        <v>8560</v>
      </c>
      <c r="B3555" s="68">
        <v>967.66</v>
      </c>
      <c r="E3555" s="88"/>
      <c r="F3555" s="60" t="s">
        <v>10963</v>
      </c>
      <c r="G3555" s="60" t="s">
        <v>0</v>
      </c>
      <c r="H3555" s="89">
        <v>937.74</v>
      </c>
      <c r="I3555" s="68">
        <v>29.92</v>
      </c>
    </row>
    <row r="3556" spans="1:9" ht="25.5">
      <c r="A3556" s="60" t="s">
        <v>8561</v>
      </c>
      <c r="B3556" s="68">
        <v>207.31</v>
      </c>
      <c r="E3556" s="88"/>
      <c r="F3556" s="60" t="s">
        <v>10964</v>
      </c>
      <c r="G3556" s="60" t="s">
        <v>0</v>
      </c>
      <c r="H3556" s="89">
        <v>186.37</v>
      </c>
      <c r="I3556" s="68">
        <v>20.94</v>
      </c>
    </row>
    <row r="3557" spans="1:9" ht="25.5">
      <c r="A3557" s="60" t="s">
        <v>8562</v>
      </c>
      <c r="B3557" s="68">
        <v>267.52999999999997</v>
      </c>
      <c r="E3557" s="88"/>
      <c r="F3557" s="60" t="s">
        <v>10965</v>
      </c>
      <c r="G3557" s="60" t="s">
        <v>0</v>
      </c>
      <c r="H3557" s="89">
        <v>246.59</v>
      </c>
      <c r="I3557" s="68">
        <v>20.94</v>
      </c>
    </row>
    <row r="3558" spans="1:9" ht="38.25">
      <c r="A3558" s="60" t="s">
        <v>8563</v>
      </c>
      <c r="B3558" s="68">
        <v>389.29</v>
      </c>
      <c r="E3558" s="88"/>
      <c r="F3558" s="60" t="s">
        <v>10966</v>
      </c>
      <c r="G3558" s="60" t="s">
        <v>0</v>
      </c>
      <c r="H3558" s="89">
        <v>365.36</v>
      </c>
      <c r="I3558" s="68">
        <v>23.93</v>
      </c>
    </row>
    <row r="3559" spans="1:9" ht="38.25">
      <c r="A3559" s="60" t="s">
        <v>8564</v>
      </c>
      <c r="B3559" s="68">
        <v>677.52</v>
      </c>
      <c r="E3559" s="88"/>
      <c r="F3559" s="60" t="s">
        <v>10967</v>
      </c>
      <c r="G3559" s="60" t="s">
        <v>0</v>
      </c>
      <c r="H3559" s="89">
        <v>650.59</v>
      </c>
      <c r="I3559" s="68">
        <v>26.93</v>
      </c>
    </row>
    <row r="3560" spans="1:9" ht="38.25">
      <c r="A3560" s="60" t="s">
        <v>8565</v>
      </c>
      <c r="B3560" s="68">
        <v>783.23</v>
      </c>
      <c r="E3560" s="88"/>
      <c r="F3560" s="60" t="s">
        <v>10968</v>
      </c>
      <c r="G3560" s="60" t="s">
        <v>0</v>
      </c>
      <c r="H3560" s="89">
        <v>753.31</v>
      </c>
      <c r="I3560" s="68">
        <v>29.92</v>
      </c>
    </row>
    <row r="3561" spans="1:9">
      <c r="A3561" s="59" t="s">
        <v>4211</v>
      </c>
      <c r="B3561" s="69"/>
      <c r="E3561" s="84" t="s">
        <v>4212</v>
      </c>
      <c r="F3561" s="85"/>
      <c r="G3561" s="86"/>
      <c r="H3561" s="87"/>
      <c r="I3561" s="87"/>
    </row>
    <row r="3562" spans="1:9" ht="25.5">
      <c r="A3562" s="60" t="s">
        <v>4213</v>
      </c>
      <c r="B3562" s="68">
        <v>52</v>
      </c>
      <c r="E3562" s="88"/>
      <c r="F3562" s="60" t="s">
        <v>4214</v>
      </c>
      <c r="G3562" s="60" t="s">
        <v>2</v>
      </c>
      <c r="H3562" s="89">
        <v>1.06</v>
      </c>
      <c r="I3562" s="68">
        <v>50.94</v>
      </c>
    </row>
    <row r="3563" spans="1:9" ht="25.5">
      <c r="A3563" s="60" t="s">
        <v>4215</v>
      </c>
      <c r="B3563" s="68">
        <v>71.19</v>
      </c>
      <c r="E3563" s="88"/>
      <c r="F3563" s="60" t="s">
        <v>4216</v>
      </c>
      <c r="G3563" s="60" t="s">
        <v>2</v>
      </c>
      <c r="H3563" s="89">
        <v>41.55</v>
      </c>
      <c r="I3563" s="68">
        <v>29.64</v>
      </c>
    </row>
    <row r="3564" spans="1:9">
      <c r="A3564" s="59" t="s">
        <v>4217</v>
      </c>
      <c r="B3564" s="69"/>
      <c r="E3564" s="84" t="s">
        <v>10969</v>
      </c>
      <c r="F3564" s="85"/>
      <c r="G3564" s="86"/>
      <c r="H3564" s="87"/>
      <c r="I3564" s="87"/>
    </row>
    <row r="3565" spans="1:9" ht="25.5">
      <c r="A3565" s="60" t="s">
        <v>4219</v>
      </c>
      <c r="B3565" s="68">
        <v>84.76</v>
      </c>
      <c r="E3565" s="88"/>
      <c r="F3565" s="60" t="s">
        <v>4220</v>
      </c>
      <c r="G3565" s="60" t="s">
        <v>2</v>
      </c>
      <c r="H3565" s="89">
        <v>32.42</v>
      </c>
      <c r="I3565" s="68">
        <v>52.34</v>
      </c>
    </row>
    <row r="3566" spans="1:9" ht="25.5">
      <c r="A3566" s="60" t="s">
        <v>4221</v>
      </c>
      <c r="B3566" s="68">
        <v>96.11</v>
      </c>
      <c r="E3566" s="88"/>
      <c r="F3566" s="60" t="s">
        <v>4222</v>
      </c>
      <c r="G3566" s="60" t="s">
        <v>2</v>
      </c>
      <c r="H3566" s="89">
        <v>36.28</v>
      </c>
      <c r="I3566" s="68">
        <v>59.83</v>
      </c>
    </row>
    <row r="3567" spans="1:9" ht="25.5">
      <c r="A3567" s="60" t="s">
        <v>4223</v>
      </c>
      <c r="B3567" s="68">
        <v>102.5</v>
      </c>
      <c r="E3567" s="88"/>
      <c r="F3567" s="60" t="s">
        <v>4224</v>
      </c>
      <c r="G3567" s="60" t="s">
        <v>2</v>
      </c>
      <c r="H3567" s="89">
        <v>42.67</v>
      </c>
      <c r="I3567" s="68">
        <v>59.83</v>
      </c>
    </row>
    <row r="3568" spans="1:9" ht="25.5">
      <c r="A3568" s="60" t="s">
        <v>4225</v>
      </c>
      <c r="B3568" s="68">
        <v>122.93</v>
      </c>
      <c r="E3568" s="88"/>
      <c r="F3568" s="60" t="s">
        <v>4226</v>
      </c>
      <c r="G3568" s="60" t="s">
        <v>2</v>
      </c>
      <c r="H3568" s="89">
        <v>55.62</v>
      </c>
      <c r="I3568" s="68">
        <v>67.31</v>
      </c>
    </row>
    <row r="3569" spans="1:9" ht="25.5">
      <c r="A3569" s="60" t="s">
        <v>4227</v>
      </c>
      <c r="B3569" s="68">
        <v>151.51</v>
      </c>
      <c r="E3569" s="88"/>
      <c r="F3569" s="60" t="s">
        <v>4228</v>
      </c>
      <c r="G3569" s="60" t="s">
        <v>2</v>
      </c>
      <c r="H3569" s="89">
        <v>76.73</v>
      </c>
      <c r="I3569" s="68">
        <v>74.78</v>
      </c>
    </row>
    <row r="3570" spans="1:9" ht="25.5">
      <c r="A3570" s="60" t="s">
        <v>4229</v>
      </c>
      <c r="B3570" s="68">
        <v>183.3</v>
      </c>
      <c r="E3570" s="88"/>
      <c r="F3570" s="60" t="s">
        <v>4230</v>
      </c>
      <c r="G3570" s="60" t="s">
        <v>2</v>
      </c>
      <c r="H3570" s="89">
        <v>99.17</v>
      </c>
      <c r="I3570" s="68">
        <v>84.13</v>
      </c>
    </row>
    <row r="3571" spans="1:9" ht="25.5">
      <c r="A3571" s="60" t="s">
        <v>4231</v>
      </c>
      <c r="B3571" s="68">
        <v>219.74</v>
      </c>
      <c r="E3571" s="88"/>
      <c r="F3571" s="60" t="s">
        <v>4232</v>
      </c>
      <c r="G3571" s="60" t="s">
        <v>2</v>
      </c>
      <c r="H3571" s="89">
        <v>130.01</v>
      </c>
      <c r="I3571" s="68">
        <v>89.73</v>
      </c>
    </row>
    <row r="3572" spans="1:9" ht="25.5">
      <c r="A3572" s="60" t="s">
        <v>4233</v>
      </c>
      <c r="B3572" s="68">
        <v>234.56</v>
      </c>
      <c r="E3572" s="88"/>
      <c r="F3572" s="60" t="s">
        <v>4234</v>
      </c>
      <c r="G3572" s="60" t="s">
        <v>2</v>
      </c>
      <c r="H3572" s="89">
        <v>141.07</v>
      </c>
      <c r="I3572" s="68">
        <v>93.49</v>
      </c>
    </row>
    <row r="3573" spans="1:9" ht="25.5">
      <c r="A3573" s="60" t="s">
        <v>4235</v>
      </c>
      <c r="B3573" s="68">
        <v>289.64</v>
      </c>
      <c r="E3573" s="88"/>
      <c r="F3573" s="60" t="s">
        <v>4236</v>
      </c>
      <c r="G3573" s="60" t="s">
        <v>2</v>
      </c>
      <c r="H3573" s="89">
        <v>190.55</v>
      </c>
      <c r="I3573" s="68">
        <v>99.09</v>
      </c>
    </row>
    <row r="3574" spans="1:9" ht="25.5">
      <c r="A3574" s="60" t="s">
        <v>4237</v>
      </c>
      <c r="B3574" s="68">
        <v>349.67</v>
      </c>
      <c r="E3574" s="88"/>
      <c r="F3574" s="60" t="s">
        <v>4238</v>
      </c>
      <c r="G3574" s="60" t="s">
        <v>2</v>
      </c>
      <c r="H3574" s="89">
        <v>246.85</v>
      </c>
      <c r="I3574" s="68">
        <v>102.82</v>
      </c>
    </row>
    <row r="3575" spans="1:9" ht="25.5">
      <c r="A3575" s="60" t="s">
        <v>4239</v>
      </c>
      <c r="B3575" s="68">
        <v>499.24</v>
      </c>
      <c r="E3575" s="88"/>
      <c r="F3575" s="60" t="s">
        <v>4240</v>
      </c>
      <c r="G3575" s="60" t="s">
        <v>2</v>
      </c>
      <c r="H3575" s="89">
        <v>387.07</v>
      </c>
      <c r="I3575" s="68">
        <v>112.17</v>
      </c>
    </row>
    <row r="3576" spans="1:9" ht="25.5">
      <c r="A3576" s="60" t="s">
        <v>4241</v>
      </c>
      <c r="B3576" s="68">
        <v>555.16999999999996</v>
      </c>
      <c r="E3576" s="88"/>
      <c r="F3576" s="60" t="s">
        <v>4242</v>
      </c>
      <c r="G3576" s="60" t="s">
        <v>2</v>
      </c>
      <c r="H3576" s="89">
        <v>431.78</v>
      </c>
      <c r="I3576" s="68">
        <v>123.39</v>
      </c>
    </row>
    <row r="3577" spans="1:9" ht="25.5">
      <c r="A3577" s="60" t="s">
        <v>4243</v>
      </c>
      <c r="B3577" s="68">
        <v>773.68</v>
      </c>
      <c r="E3577" s="88"/>
      <c r="F3577" s="60" t="s">
        <v>4244</v>
      </c>
      <c r="G3577" s="60" t="s">
        <v>2</v>
      </c>
      <c r="H3577" s="89">
        <v>642.79999999999995</v>
      </c>
      <c r="I3577" s="68">
        <v>130.88</v>
      </c>
    </row>
    <row r="3578" spans="1:9">
      <c r="A3578" s="59" t="s">
        <v>8566</v>
      </c>
      <c r="B3578" s="69"/>
      <c r="E3578" s="84" t="s">
        <v>10970</v>
      </c>
      <c r="F3578" s="85"/>
      <c r="G3578" s="86"/>
      <c r="H3578" s="87"/>
      <c r="I3578" s="87"/>
    </row>
    <row r="3579" spans="1:9">
      <c r="A3579" s="60" t="s">
        <v>8567</v>
      </c>
      <c r="B3579" s="68">
        <v>97.13</v>
      </c>
      <c r="E3579" s="88"/>
      <c r="F3579" s="60" t="s">
        <v>10971</v>
      </c>
      <c r="G3579" s="60" t="s">
        <v>2</v>
      </c>
      <c r="H3579" s="89">
        <v>85.11</v>
      </c>
      <c r="I3579" s="68">
        <v>12.02</v>
      </c>
    </row>
    <row r="3580" spans="1:9">
      <c r="A3580" s="60" t="s">
        <v>8568</v>
      </c>
      <c r="B3580" s="68">
        <v>128.34</v>
      </c>
      <c r="E3580" s="88"/>
      <c r="F3580" s="60" t="s">
        <v>10972</v>
      </c>
      <c r="G3580" s="60" t="s">
        <v>2</v>
      </c>
      <c r="H3580" s="89">
        <v>110.32</v>
      </c>
      <c r="I3580" s="68">
        <v>18.02</v>
      </c>
    </row>
    <row r="3581" spans="1:9">
      <c r="A3581" s="60" t="s">
        <v>8569</v>
      </c>
      <c r="B3581" s="68">
        <v>161.34</v>
      </c>
      <c r="E3581" s="88"/>
      <c r="F3581" s="60" t="s">
        <v>10973</v>
      </c>
      <c r="G3581" s="60" t="s">
        <v>2</v>
      </c>
      <c r="H3581" s="89">
        <v>140.31</v>
      </c>
      <c r="I3581" s="68">
        <v>21.03</v>
      </c>
    </row>
    <row r="3582" spans="1:9">
      <c r="A3582" s="60" t="s">
        <v>8570</v>
      </c>
      <c r="B3582" s="68">
        <v>208.42</v>
      </c>
      <c r="E3582" s="88"/>
      <c r="F3582" s="60" t="s">
        <v>10974</v>
      </c>
      <c r="G3582" s="60" t="s">
        <v>2</v>
      </c>
      <c r="H3582" s="89">
        <v>184.39</v>
      </c>
      <c r="I3582" s="68">
        <v>24.03</v>
      </c>
    </row>
    <row r="3583" spans="1:9">
      <c r="A3583" s="60" t="s">
        <v>8571</v>
      </c>
      <c r="B3583" s="68">
        <v>250.41</v>
      </c>
      <c r="E3583" s="88"/>
      <c r="F3583" s="60" t="s">
        <v>10975</v>
      </c>
      <c r="G3583" s="60" t="s">
        <v>2</v>
      </c>
      <c r="H3583" s="89">
        <v>220.37</v>
      </c>
      <c r="I3583" s="68">
        <v>30.04</v>
      </c>
    </row>
    <row r="3584" spans="1:9">
      <c r="A3584" s="60" t="s">
        <v>8572</v>
      </c>
      <c r="B3584" s="68">
        <v>340.02</v>
      </c>
      <c r="E3584" s="88"/>
      <c r="F3584" s="60" t="s">
        <v>10976</v>
      </c>
      <c r="G3584" s="60" t="s">
        <v>2</v>
      </c>
      <c r="H3584" s="89">
        <v>303.97000000000003</v>
      </c>
      <c r="I3584" s="68">
        <v>36.049999999999997</v>
      </c>
    </row>
    <row r="3585" spans="1:9">
      <c r="A3585" s="60" t="s">
        <v>8573</v>
      </c>
      <c r="B3585" s="68">
        <v>390.94</v>
      </c>
      <c r="E3585" s="88"/>
      <c r="F3585" s="60" t="s">
        <v>10977</v>
      </c>
      <c r="G3585" s="60" t="s">
        <v>2</v>
      </c>
      <c r="H3585" s="89">
        <v>345.88</v>
      </c>
      <c r="I3585" s="68">
        <v>45.06</v>
      </c>
    </row>
    <row r="3586" spans="1:9">
      <c r="A3586" s="60" t="s">
        <v>8574</v>
      </c>
      <c r="B3586" s="68">
        <v>595.23</v>
      </c>
      <c r="E3586" s="88"/>
      <c r="F3586" s="60" t="s">
        <v>10978</v>
      </c>
      <c r="G3586" s="60" t="s">
        <v>2</v>
      </c>
      <c r="H3586" s="89">
        <v>505.11</v>
      </c>
      <c r="I3586" s="68">
        <v>90.12</v>
      </c>
    </row>
    <row r="3587" spans="1:9">
      <c r="A3587" s="60" t="s">
        <v>8575</v>
      </c>
      <c r="B3587" s="68">
        <v>104.6</v>
      </c>
      <c r="E3587" s="88"/>
      <c r="F3587" s="60" t="s">
        <v>10979</v>
      </c>
      <c r="G3587" s="60" t="s">
        <v>2</v>
      </c>
      <c r="H3587" s="89">
        <v>92.58</v>
      </c>
      <c r="I3587" s="68">
        <v>12.02</v>
      </c>
    </row>
    <row r="3588" spans="1:9">
      <c r="A3588" s="60" t="s">
        <v>8576</v>
      </c>
      <c r="B3588" s="68">
        <v>131.5</v>
      </c>
      <c r="E3588" s="88"/>
      <c r="F3588" s="60" t="s">
        <v>10980</v>
      </c>
      <c r="G3588" s="60" t="s">
        <v>2</v>
      </c>
      <c r="H3588" s="89">
        <v>113.48</v>
      </c>
      <c r="I3588" s="68">
        <v>18.02</v>
      </c>
    </row>
    <row r="3589" spans="1:9">
      <c r="A3589" s="60" t="s">
        <v>8577</v>
      </c>
      <c r="B3589" s="68">
        <v>172.34</v>
      </c>
      <c r="E3589" s="88"/>
      <c r="F3589" s="60" t="s">
        <v>10981</v>
      </c>
      <c r="G3589" s="60" t="s">
        <v>2</v>
      </c>
      <c r="H3589" s="89">
        <v>151.31</v>
      </c>
      <c r="I3589" s="68">
        <v>21.03</v>
      </c>
    </row>
    <row r="3590" spans="1:9">
      <c r="A3590" s="60" t="s">
        <v>8578</v>
      </c>
      <c r="B3590" s="68">
        <v>219.61</v>
      </c>
      <c r="E3590" s="88"/>
      <c r="F3590" s="60" t="s">
        <v>10982</v>
      </c>
      <c r="G3590" s="60" t="s">
        <v>2</v>
      </c>
      <c r="H3590" s="89">
        <v>195.58</v>
      </c>
      <c r="I3590" s="68">
        <v>24.03</v>
      </c>
    </row>
    <row r="3591" spans="1:9">
      <c r="A3591" s="60" t="s">
        <v>8579</v>
      </c>
      <c r="B3591" s="68">
        <v>282.95</v>
      </c>
      <c r="E3591" s="88"/>
      <c r="F3591" s="60" t="s">
        <v>10983</v>
      </c>
      <c r="G3591" s="60" t="s">
        <v>2</v>
      </c>
      <c r="H3591" s="89">
        <v>252.91</v>
      </c>
      <c r="I3591" s="68">
        <v>30.04</v>
      </c>
    </row>
    <row r="3592" spans="1:9">
      <c r="A3592" s="60" t="s">
        <v>8580</v>
      </c>
      <c r="B3592" s="68">
        <v>354.05</v>
      </c>
      <c r="E3592" s="88"/>
      <c r="F3592" s="60" t="s">
        <v>10984</v>
      </c>
      <c r="G3592" s="60" t="s">
        <v>2</v>
      </c>
      <c r="H3592" s="89">
        <v>318</v>
      </c>
      <c r="I3592" s="68">
        <v>36.049999999999997</v>
      </c>
    </row>
    <row r="3593" spans="1:9">
      <c r="A3593" s="60" t="s">
        <v>8581</v>
      </c>
      <c r="B3593" s="68">
        <v>415.02</v>
      </c>
      <c r="E3593" s="88"/>
      <c r="F3593" s="60" t="s">
        <v>10985</v>
      </c>
      <c r="G3593" s="60" t="s">
        <v>2</v>
      </c>
      <c r="H3593" s="89">
        <v>369.96</v>
      </c>
      <c r="I3593" s="68">
        <v>45.06</v>
      </c>
    </row>
    <row r="3594" spans="1:9">
      <c r="A3594" s="60" t="s">
        <v>8582</v>
      </c>
      <c r="B3594" s="68">
        <v>639.54</v>
      </c>
      <c r="E3594" s="88"/>
      <c r="F3594" s="60" t="s">
        <v>10986</v>
      </c>
      <c r="G3594" s="60" t="s">
        <v>2</v>
      </c>
      <c r="H3594" s="89">
        <v>549.41999999999996</v>
      </c>
      <c r="I3594" s="68">
        <v>90.12</v>
      </c>
    </row>
    <row r="3595" spans="1:9">
      <c r="A3595" s="59" t="s">
        <v>8583</v>
      </c>
      <c r="B3595" s="69"/>
      <c r="E3595" s="84" t="s">
        <v>10987</v>
      </c>
      <c r="F3595" s="85"/>
      <c r="G3595" s="86"/>
      <c r="H3595" s="87"/>
      <c r="I3595" s="87"/>
    </row>
    <row r="3596" spans="1:9" ht="25.5">
      <c r="A3596" s="60" t="s">
        <v>8584</v>
      </c>
      <c r="B3596" s="68">
        <v>101.74</v>
      </c>
      <c r="E3596" s="88"/>
      <c r="F3596" s="60" t="s">
        <v>10988</v>
      </c>
      <c r="G3596" s="60" t="s">
        <v>2</v>
      </c>
      <c r="H3596" s="89">
        <v>83.03</v>
      </c>
      <c r="I3596" s="68">
        <v>18.71</v>
      </c>
    </row>
    <row r="3597" spans="1:9" ht="25.5">
      <c r="A3597" s="60" t="s">
        <v>8585</v>
      </c>
      <c r="B3597" s="68">
        <v>115.46</v>
      </c>
      <c r="E3597" s="88"/>
      <c r="F3597" s="60" t="s">
        <v>10989</v>
      </c>
      <c r="G3597" s="60" t="s">
        <v>2</v>
      </c>
      <c r="H3597" s="89">
        <v>96.75</v>
      </c>
      <c r="I3597" s="68">
        <v>18.71</v>
      </c>
    </row>
    <row r="3598" spans="1:9" ht="25.5">
      <c r="A3598" s="60" t="s">
        <v>8586</v>
      </c>
      <c r="B3598" s="68">
        <v>136.03</v>
      </c>
      <c r="E3598" s="88"/>
      <c r="F3598" s="60" t="s">
        <v>10990</v>
      </c>
      <c r="G3598" s="60" t="s">
        <v>2</v>
      </c>
      <c r="H3598" s="89">
        <v>109.82</v>
      </c>
      <c r="I3598" s="68">
        <v>26.21</v>
      </c>
    </row>
    <row r="3599" spans="1:9" ht="25.5">
      <c r="A3599" s="60" t="s">
        <v>8587</v>
      </c>
      <c r="B3599" s="68">
        <v>201.3</v>
      </c>
      <c r="E3599" s="88"/>
      <c r="F3599" s="60" t="s">
        <v>10991</v>
      </c>
      <c r="G3599" s="60" t="s">
        <v>2</v>
      </c>
      <c r="H3599" s="89">
        <v>175.09</v>
      </c>
      <c r="I3599" s="68">
        <v>26.21</v>
      </c>
    </row>
    <row r="3600" spans="1:9" ht="25.5">
      <c r="A3600" s="60" t="s">
        <v>8588</v>
      </c>
      <c r="B3600" s="68">
        <v>372.67</v>
      </c>
      <c r="E3600" s="88"/>
      <c r="F3600" s="60" t="s">
        <v>10992</v>
      </c>
      <c r="G3600" s="60" t="s">
        <v>2</v>
      </c>
      <c r="H3600" s="89">
        <v>346.46</v>
      </c>
      <c r="I3600" s="68">
        <v>26.21</v>
      </c>
    </row>
    <row r="3601" spans="1:9" ht="38.25">
      <c r="A3601" s="60" t="s">
        <v>8589</v>
      </c>
      <c r="B3601" s="68">
        <v>47.28</v>
      </c>
      <c r="E3601" s="88"/>
      <c r="F3601" s="60" t="s">
        <v>10993</v>
      </c>
      <c r="G3601" s="60" t="s">
        <v>0</v>
      </c>
      <c r="H3601" s="89">
        <v>32.33</v>
      </c>
      <c r="I3601" s="68">
        <v>14.95</v>
      </c>
    </row>
    <row r="3602" spans="1:9" ht="38.25">
      <c r="A3602" s="60" t="s">
        <v>8590</v>
      </c>
      <c r="B3602" s="68">
        <v>52.39</v>
      </c>
      <c r="E3602" s="88"/>
      <c r="F3602" s="60" t="s">
        <v>10994</v>
      </c>
      <c r="G3602" s="60" t="s">
        <v>0</v>
      </c>
      <c r="H3602" s="89">
        <v>37.44</v>
      </c>
      <c r="I3602" s="68">
        <v>14.95</v>
      </c>
    </row>
    <row r="3603" spans="1:9" ht="38.25">
      <c r="A3603" s="60" t="s">
        <v>8591</v>
      </c>
      <c r="B3603" s="68">
        <v>57.49</v>
      </c>
      <c r="E3603" s="88"/>
      <c r="F3603" s="60" t="s">
        <v>10995</v>
      </c>
      <c r="G3603" s="60" t="s">
        <v>0</v>
      </c>
      <c r="H3603" s="89">
        <v>38.78</v>
      </c>
      <c r="I3603" s="68">
        <v>18.71</v>
      </c>
    </row>
    <row r="3604" spans="1:9" ht="38.25">
      <c r="A3604" s="60" t="s">
        <v>8592</v>
      </c>
      <c r="B3604" s="68">
        <v>92.57</v>
      </c>
      <c r="E3604" s="88"/>
      <c r="F3604" s="60" t="s">
        <v>10996</v>
      </c>
      <c r="G3604" s="60" t="s">
        <v>0</v>
      </c>
      <c r="H3604" s="89">
        <v>73.86</v>
      </c>
      <c r="I3604" s="68">
        <v>18.71</v>
      </c>
    </row>
    <row r="3605" spans="1:9" ht="38.25">
      <c r="A3605" s="60" t="s">
        <v>8593</v>
      </c>
      <c r="B3605" s="68">
        <v>130.30000000000001</v>
      </c>
      <c r="E3605" s="88"/>
      <c r="F3605" s="60" t="s">
        <v>10997</v>
      </c>
      <c r="G3605" s="60" t="s">
        <v>0</v>
      </c>
      <c r="H3605" s="89">
        <v>111.59</v>
      </c>
      <c r="I3605" s="68">
        <v>18.71</v>
      </c>
    </row>
    <row r="3606" spans="1:9" ht="25.5">
      <c r="A3606" s="60" t="s">
        <v>8594</v>
      </c>
      <c r="B3606" s="68">
        <v>813.17</v>
      </c>
      <c r="E3606" s="88"/>
      <c r="F3606" s="60" t="s">
        <v>10998</v>
      </c>
      <c r="G3606" s="60" t="s">
        <v>4</v>
      </c>
      <c r="H3606" s="89">
        <v>798.22</v>
      </c>
      <c r="I3606" s="68">
        <v>14.95</v>
      </c>
    </row>
    <row r="3607" spans="1:9" ht="25.5">
      <c r="A3607" s="60" t="s">
        <v>8595</v>
      </c>
      <c r="B3607" s="68">
        <v>845.29</v>
      </c>
      <c r="E3607" s="88"/>
      <c r="F3607" s="60" t="s">
        <v>10999</v>
      </c>
      <c r="G3607" s="60" t="s">
        <v>4</v>
      </c>
      <c r="H3607" s="89">
        <v>830.34</v>
      </c>
      <c r="I3607" s="68">
        <v>14.95</v>
      </c>
    </row>
    <row r="3608" spans="1:9" ht="25.5">
      <c r="A3608" s="60" t="s">
        <v>8596</v>
      </c>
      <c r="B3608" s="68">
        <v>827.36</v>
      </c>
      <c r="E3608" s="88"/>
      <c r="F3608" s="60" t="s">
        <v>11000</v>
      </c>
      <c r="G3608" s="60" t="s">
        <v>4</v>
      </c>
      <c r="H3608" s="89">
        <v>808.65</v>
      </c>
      <c r="I3608" s="68">
        <v>18.71</v>
      </c>
    </row>
    <row r="3609" spans="1:9" ht="25.5">
      <c r="A3609" s="60" t="s">
        <v>8597</v>
      </c>
      <c r="B3609" s="68">
        <v>1073.78</v>
      </c>
      <c r="E3609" s="88"/>
      <c r="F3609" s="60" t="s">
        <v>11001</v>
      </c>
      <c r="G3609" s="60" t="s">
        <v>4</v>
      </c>
      <c r="H3609" s="89">
        <v>1055.07</v>
      </c>
      <c r="I3609" s="68">
        <v>18.71</v>
      </c>
    </row>
    <row r="3610" spans="1:9" ht="25.5">
      <c r="A3610" s="60" t="s">
        <v>8598</v>
      </c>
      <c r="B3610" s="68">
        <v>1269.31</v>
      </c>
      <c r="E3610" s="88"/>
      <c r="F3610" s="60" t="s">
        <v>11002</v>
      </c>
      <c r="G3610" s="60" t="s">
        <v>4</v>
      </c>
      <c r="H3610" s="89">
        <v>1250.5999999999999</v>
      </c>
      <c r="I3610" s="68">
        <v>18.71</v>
      </c>
    </row>
    <row r="3611" spans="1:9" ht="25.5">
      <c r="A3611" s="60" t="s">
        <v>8599</v>
      </c>
      <c r="B3611" s="68">
        <v>1790.35</v>
      </c>
      <c r="E3611" s="88"/>
      <c r="F3611" s="60" t="s">
        <v>11003</v>
      </c>
      <c r="G3611" s="60" t="s">
        <v>4</v>
      </c>
      <c r="H3611" s="89">
        <v>1771.64</v>
      </c>
      <c r="I3611" s="68">
        <v>18.71</v>
      </c>
    </row>
    <row r="3612" spans="1:9" ht="25.5">
      <c r="A3612" s="60" t="s">
        <v>8600</v>
      </c>
      <c r="B3612" s="68">
        <v>303.27999999999997</v>
      </c>
      <c r="E3612" s="88"/>
      <c r="F3612" s="60" t="s">
        <v>11004</v>
      </c>
      <c r="G3612" s="60" t="s">
        <v>2</v>
      </c>
      <c r="H3612" s="89">
        <v>277.07</v>
      </c>
      <c r="I3612" s="68">
        <v>26.21</v>
      </c>
    </row>
    <row r="3613" spans="1:9" ht="25.5">
      <c r="A3613" s="60" t="s">
        <v>8601</v>
      </c>
      <c r="B3613" s="68">
        <v>566.21</v>
      </c>
      <c r="E3613" s="88"/>
      <c r="F3613" s="60" t="s">
        <v>11005</v>
      </c>
      <c r="G3613" s="60" t="s">
        <v>2</v>
      </c>
      <c r="H3613" s="89">
        <v>540</v>
      </c>
      <c r="I3613" s="68">
        <v>26.21</v>
      </c>
    </row>
    <row r="3614" spans="1:9" ht="25.5">
      <c r="A3614" s="60" t="s">
        <v>8602</v>
      </c>
      <c r="B3614" s="68">
        <v>100.82</v>
      </c>
      <c r="E3614" s="88"/>
      <c r="F3614" s="60" t="s">
        <v>11006</v>
      </c>
      <c r="G3614" s="60" t="s">
        <v>0</v>
      </c>
      <c r="H3614" s="89">
        <v>85.87</v>
      </c>
      <c r="I3614" s="68">
        <v>14.95</v>
      </c>
    </row>
    <row r="3615" spans="1:9" ht="25.5">
      <c r="A3615" s="60" t="s">
        <v>8603</v>
      </c>
      <c r="B3615" s="68">
        <v>126.63</v>
      </c>
      <c r="E3615" s="88"/>
      <c r="F3615" s="60" t="s">
        <v>11007</v>
      </c>
      <c r="G3615" s="60" t="s">
        <v>0</v>
      </c>
      <c r="H3615" s="89">
        <v>111.68</v>
      </c>
      <c r="I3615" s="68">
        <v>14.95</v>
      </c>
    </row>
    <row r="3616" spans="1:9" ht="25.5">
      <c r="A3616" s="60" t="s">
        <v>8604</v>
      </c>
      <c r="B3616" s="68">
        <v>140.99</v>
      </c>
      <c r="E3616" s="88"/>
      <c r="F3616" s="60" t="s">
        <v>11008</v>
      </c>
      <c r="G3616" s="60" t="s">
        <v>0</v>
      </c>
      <c r="H3616" s="89">
        <v>122.28</v>
      </c>
      <c r="I3616" s="68">
        <v>18.71</v>
      </c>
    </row>
    <row r="3617" spans="1:9" ht="25.5">
      <c r="A3617" s="60" t="s">
        <v>8605</v>
      </c>
      <c r="B3617" s="68">
        <v>227.61</v>
      </c>
      <c r="E3617" s="88"/>
      <c r="F3617" s="60" t="s">
        <v>11009</v>
      </c>
      <c r="G3617" s="60" t="s">
        <v>0</v>
      </c>
      <c r="H3617" s="89">
        <v>208.9</v>
      </c>
      <c r="I3617" s="68">
        <v>18.71</v>
      </c>
    </row>
    <row r="3618" spans="1:9" ht="25.5">
      <c r="A3618" s="60" t="s">
        <v>8606</v>
      </c>
      <c r="B3618" s="68">
        <v>213.84</v>
      </c>
      <c r="E3618" s="88"/>
      <c r="F3618" s="60" t="s">
        <v>11010</v>
      </c>
      <c r="G3618" s="60" t="s">
        <v>0</v>
      </c>
      <c r="H3618" s="89">
        <v>195.13</v>
      </c>
      <c r="I3618" s="68">
        <v>18.71</v>
      </c>
    </row>
    <row r="3619" spans="1:9" ht="25.5">
      <c r="A3619" s="60" t="s">
        <v>8607</v>
      </c>
      <c r="B3619" s="68">
        <v>454.42</v>
      </c>
      <c r="E3619" s="88"/>
      <c r="F3619" s="60" t="s">
        <v>11011</v>
      </c>
      <c r="G3619" s="60" t="s">
        <v>0</v>
      </c>
      <c r="H3619" s="89">
        <v>435.71</v>
      </c>
      <c r="I3619" s="68">
        <v>18.71</v>
      </c>
    </row>
    <row r="3620" spans="1:9" ht="25.5">
      <c r="A3620" s="60" t="s">
        <v>8608</v>
      </c>
      <c r="B3620" s="68">
        <v>128.25</v>
      </c>
      <c r="E3620" s="88"/>
      <c r="F3620" s="60" t="s">
        <v>11012</v>
      </c>
      <c r="G3620" s="60" t="s">
        <v>0</v>
      </c>
      <c r="H3620" s="89">
        <v>113.3</v>
      </c>
      <c r="I3620" s="68">
        <v>14.95</v>
      </c>
    </row>
    <row r="3621" spans="1:9" ht="25.5">
      <c r="A3621" s="60" t="s">
        <v>8609</v>
      </c>
      <c r="B3621" s="68">
        <v>138.06</v>
      </c>
      <c r="E3621" s="88"/>
      <c r="F3621" s="60" t="s">
        <v>11013</v>
      </c>
      <c r="G3621" s="60" t="s">
        <v>0</v>
      </c>
      <c r="H3621" s="89">
        <v>123.11</v>
      </c>
      <c r="I3621" s="68">
        <v>14.95</v>
      </c>
    </row>
    <row r="3622" spans="1:9" ht="25.5">
      <c r="A3622" s="60" t="s">
        <v>8610</v>
      </c>
      <c r="B3622" s="68">
        <v>148.68</v>
      </c>
      <c r="E3622" s="88"/>
      <c r="F3622" s="60" t="s">
        <v>11014</v>
      </c>
      <c r="G3622" s="60" t="s">
        <v>0</v>
      </c>
      <c r="H3622" s="89">
        <v>129.97</v>
      </c>
      <c r="I3622" s="68">
        <v>18.71</v>
      </c>
    </row>
    <row r="3623" spans="1:9" ht="25.5">
      <c r="A3623" s="60" t="s">
        <v>8611</v>
      </c>
      <c r="B3623" s="68">
        <v>358.01</v>
      </c>
      <c r="E3623" s="88"/>
      <c r="F3623" s="60" t="s">
        <v>11015</v>
      </c>
      <c r="G3623" s="60" t="s">
        <v>0</v>
      </c>
      <c r="H3623" s="89">
        <v>339.3</v>
      </c>
      <c r="I3623" s="68">
        <v>18.71</v>
      </c>
    </row>
    <row r="3624" spans="1:9" ht="25.5">
      <c r="A3624" s="60" t="s">
        <v>8612</v>
      </c>
      <c r="B3624" s="68">
        <v>456.97</v>
      </c>
      <c r="E3624" s="88"/>
      <c r="F3624" s="60" t="s">
        <v>11016</v>
      </c>
      <c r="G3624" s="60" t="s">
        <v>0</v>
      </c>
      <c r="H3624" s="89">
        <v>438.26</v>
      </c>
      <c r="I3624" s="68">
        <v>18.71</v>
      </c>
    </row>
    <row r="3625" spans="1:9" ht="25.5">
      <c r="A3625" s="60" t="s">
        <v>8613</v>
      </c>
      <c r="B3625" s="68">
        <v>154.38999999999999</v>
      </c>
      <c r="E3625" s="88"/>
      <c r="F3625" s="60" t="s">
        <v>11017</v>
      </c>
      <c r="G3625" s="60" t="s">
        <v>0</v>
      </c>
      <c r="H3625" s="89">
        <v>139.44</v>
      </c>
      <c r="I3625" s="68">
        <v>14.95</v>
      </c>
    </row>
    <row r="3626" spans="1:9" ht="25.5">
      <c r="A3626" s="60" t="s">
        <v>8614</v>
      </c>
      <c r="B3626" s="68">
        <v>173.6</v>
      </c>
      <c r="E3626" s="88"/>
      <c r="F3626" s="60" t="s">
        <v>11018</v>
      </c>
      <c r="G3626" s="60" t="s">
        <v>0</v>
      </c>
      <c r="H3626" s="89">
        <v>158.65</v>
      </c>
      <c r="I3626" s="68">
        <v>14.95</v>
      </c>
    </row>
    <row r="3627" spans="1:9" ht="25.5">
      <c r="A3627" s="60" t="s">
        <v>8615</v>
      </c>
      <c r="B3627" s="68">
        <v>202.44</v>
      </c>
      <c r="E3627" s="88"/>
      <c r="F3627" s="60" t="s">
        <v>11019</v>
      </c>
      <c r="G3627" s="60" t="s">
        <v>0</v>
      </c>
      <c r="H3627" s="89">
        <v>187.49</v>
      </c>
      <c r="I3627" s="68">
        <v>14.95</v>
      </c>
    </row>
    <row r="3628" spans="1:9" ht="25.5">
      <c r="A3628" s="60" t="s">
        <v>8616</v>
      </c>
      <c r="B3628" s="68">
        <v>217.33</v>
      </c>
      <c r="E3628" s="88"/>
      <c r="F3628" s="60" t="s">
        <v>11020</v>
      </c>
      <c r="G3628" s="60" t="s">
        <v>0</v>
      </c>
      <c r="H3628" s="89">
        <v>198.62</v>
      </c>
      <c r="I3628" s="68">
        <v>18.71</v>
      </c>
    </row>
    <row r="3629" spans="1:9" ht="25.5">
      <c r="A3629" s="60" t="s">
        <v>8617</v>
      </c>
      <c r="B3629" s="68">
        <v>218.13</v>
      </c>
      <c r="E3629" s="88"/>
      <c r="F3629" s="60" t="s">
        <v>11021</v>
      </c>
      <c r="G3629" s="60" t="s">
        <v>0</v>
      </c>
      <c r="H3629" s="89">
        <v>199.42</v>
      </c>
      <c r="I3629" s="68">
        <v>18.71</v>
      </c>
    </row>
    <row r="3630" spans="1:9" ht="25.5">
      <c r="A3630" s="60" t="s">
        <v>8618</v>
      </c>
      <c r="B3630" s="68">
        <v>488.82</v>
      </c>
      <c r="E3630" s="88"/>
      <c r="F3630" s="60" t="s">
        <v>11022</v>
      </c>
      <c r="G3630" s="60" t="s">
        <v>0</v>
      </c>
      <c r="H3630" s="89">
        <v>470.11</v>
      </c>
      <c r="I3630" s="68">
        <v>18.71</v>
      </c>
    </row>
    <row r="3631" spans="1:9" ht="38.25">
      <c r="A3631" s="60" t="s">
        <v>8619</v>
      </c>
      <c r="B3631" s="68">
        <v>97.24</v>
      </c>
      <c r="E3631" s="88"/>
      <c r="F3631" s="60" t="s">
        <v>11023</v>
      </c>
      <c r="G3631" s="60" t="s">
        <v>0</v>
      </c>
      <c r="H3631" s="89">
        <v>78.53</v>
      </c>
      <c r="I3631" s="68">
        <v>18.71</v>
      </c>
    </row>
    <row r="3632" spans="1:9" ht="38.25">
      <c r="A3632" s="60" t="s">
        <v>8620</v>
      </c>
      <c r="B3632" s="68">
        <v>222.15</v>
      </c>
      <c r="E3632" s="88"/>
      <c r="F3632" s="60" t="s">
        <v>11024</v>
      </c>
      <c r="G3632" s="60" t="s">
        <v>0</v>
      </c>
      <c r="H3632" s="89">
        <v>203.44</v>
      </c>
      <c r="I3632" s="68">
        <v>18.71</v>
      </c>
    </row>
    <row r="3633" spans="1:9" ht="25.5">
      <c r="A3633" s="60" t="s">
        <v>8621</v>
      </c>
      <c r="B3633" s="68">
        <v>121.09</v>
      </c>
      <c r="E3633" s="88"/>
      <c r="F3633" s="60" t="s">
        <v>11025</v>
      </c>
      <c r="G3633" s="60" t="s">
        <v>0</v>
      </c>
      <c r="H3633" s="89">
        <v>106.14</v>
      </c>
      <c r="I3633" s="68">
        <v>14.95</v>
      </c>
    </row>
    <row r="3634" spans="1:9" ht="25.5">
      <c r="A3634" s="60" t="s">
        <v>8622</v>
      </c>
      <c r="B3634" s="68">
        <v>143.08000000000001</v>
      </c>
      <c r="E3634" s="88"/>
      <c r="F3634" s="60" t="s">
        <v>11026</v>
      </c>
      <c r="G3634" s="60" t="s">
        <v>0</v>
      </c>
      <c r="H3634" s="89">
        <v>124.37</v>
      </c>
      <c r="I3634" s="68">
        <v>18.71</v>
      </c>
    </row>
    <row r="3635" spans="1:9" ht="25.5">
      <c r="A3635" s="60" t="s">
        <v>8623</v>
      </c>
      <c r="B3635" s="68">
        <v>218.81</v>
      </c>
      <c r="E3635" s="88"/>
      <c r="F3635" s="60" t="s">
        <v>11027</v>
      </c>
      <c r="G3635" s="60" t="s">
        <v>0</v>
      </c>
      <c r="H3635" s="89">
        <v>200.1</v>
      </c>
      <c r="I3635" s="68">
        <v>18.71</v>
      </c>
    </row>
    <row r="3636" spans="1:9" ht="25.5">
      <c r="A3636" s="60" t="s">
        <v>8624</v>
      </c>
      <c r="B3636" s="68">
        <v>214.49</v>
      </c>
      <c r="E3636" s="88"/>
      <c r="F3636" s="60" t="s">
        <v>11028</v>
      </c>
      <c r="G3636" s="60" t="s">
        <v>0</v>
      </c>
      <c r="H3636" s="89">
        <v>195.78</v>
      </c>
      <c r="I3636" s="68">
        <v>18.71</v>
      </c>
    </row>
    <row r="3637" spans="1:9" ht="25.5">
      <c r="A3637" s="60" t="s">
        <v>8625</v>
      </c>
      <c r="B3637" s="68">
        <v>193.78</v>
      </c>
      <c r="E3637" s="88"/>
      <c r="F3637" s="60" t="s">
        <v>11029</v>
      </c>
      <c r="G3637" s="60" t="s">
        <v>0</v>
      </c>
      <c r="H3637" s="89">
        <v>175.07</v>
      </c>
      <c r="I3637" s="68">
        <v>18.71</v>
      </c>
    </row>
    <row r="3638" spans="1:9" ht="25.5">
      <c r="A3638" s="60" t="s">
        <v>8626</v>
      </c>
      <c r="B3638" s="68">
        <v>189.49</v>
      </c>
      <c r="E3638" s="88"/>
      <c r="F3638" s="60" t="s">
        <v>11030</v>
      </c>
      <c r="G3638" s="60" t="s">
        <v>0</v>
      </c>
      <c r="H3638" s="89">
        <v>170.78</v>
      </c>
      <c r="I3638" s="68">
        <v>18.71</v>
      </c>
    </row>
    <row r="3639" spans="1:9" ht="25.5">
      <c r="A3639" s="60" t="s">
        <v>8627</v>
      </c>
      <c r="B3639" s="68">
        <v>253.02</v>
      </c>
      <c r="E3639" s="88"/>
      <c r="F3639" s="60" t="s">
        <v>11031</v>
      </c>
      <c r="G3639" s="60" t="s">
        <v>0</v>
      </c>
      <c r="H3639" s="89">
        <v>234.31</v>
      </c>
      <c r="I3639" s="68">
        <v>18.71</v>
      </c>
    </row>
    <row r="3640" spans="1:9" ht="25.5">
      <c r="A3640" s="60" t="s">
        <v>8628</v>
      </c>
      <c r="B3640" s="68">
        <v>480.12</v>
      </c>
      <c r="E3640" s="88"/>
      <c r="F3640" s="60" t="s">
        <v>11032</v>
      </c>
      <c r="G3640" s="60" t="s">
        <v>0</v>
      </c>
      <c r="H3640" s="89">
        <v>461.41</v>
      </c>
      <c r="I3640" s="68">
        <v>18.71</v>
      </c>
    </row>
    <row r="3641" spans="1:9" ht="25.5">
      <c r="A3641" s="60" t="s">
        <v>8629</v>
      </c>
      <c r="B3641" s="68">
        <v>356.98</v>
      </c>
      <c r="E3641" s="88"/>
      <c r="F3641" s="60" t="s">
        <v>11033</v>
      </c>
      <c r="G3641" s="60" t="s">
        <v>0</v>
      </c>
      <c r="H3641" s="89">
        <v>338.27</v>
      </c>
      <c r="I3641" s="68">
        <v>18.71</v>
      </c>
    </row>
    <row r="3642" spans="1:9" ht="25.5">
      <c r="A3642" s="60" t="s">
        <v>8630</v>
      </c>
      <c r="B3642" s="68">
        <v>846.56</v>
      </c>
      <c r="E3642" s="88"/>
      <c r="F3642" s="60" t="s">
        <v>11034</v>
      </c>
      <c r="G3642" s="60" t="s">
        <v>0</v>
      </c>
      <c r="H3642" s="89">
        <v>827.85</v>
      </c>
      <c r="I3642" s="68">
        <v>18.71</v>
      </c>
    </row>
    <row r="3643" spans="1:9" ht="25.5">
      <c r="A3643" s="60" t="s">
        <v>8631</v>
      </c>
      <c r="B3643" s="68">
        <v>374.72</v>
      </c>
      <c r="E3643" s="88"/>
      <c r="F3643" s="60" t="s">
        <v>11035</v>
      </c>
      <c r="G3643" s="60" t="s">
        <v>0</v>
      </c>
      <c r="H3643" s="89">
        <v>359.77</v>
      </c>
      <c r="I3643" s="68">
        <v>14.95</v>
      </c>
    </row>
    <row r="3644" spans="1:9" ht="25.5">
      <c r="A3644" s="60" t="s">
        <v>8632</v>
      </c>
      <c r="B3644" s="68">
        <v>407.59</v>
      </c>
      <c r="E3644" s="88"/>
      <c r="F3644" s="60" t="s">
        <v>11036</v>
      </c>
      <c r="G3644" s="60" t="s">
        <v>0</v>
      </c>
      <c r="H3644" s="89">
        <v>388.88</v>
      </c>
      <c r="I3644" s="68">
        <v>18.71</v>
      </c>
    </row>
    <row r="3645" spans="1:9" ht="25.5">
      <c r="A3645" s="60" t="s">
        <v>8633</v>
      </c>
      <c r="B3645" s="68">
        <v>809.67</v>
      </c>
      <c r="E3645" s="88"/>
      <c r="F3645" s="60" t="s">
        <v>11037</v>
      </c>
      <c r="G3645" s="60" t="s">
        <v>0</v>
      </c>
      <c r="H3645" s="89">
        <v>790.96</v>
      </c>
      <c r="I3645" s="68">
        <v>18.71</v>
      </c>
    </row>
    <row r="3646" spans="1:9" ht="25.5">
      <c r="A3646" s="60" t="s">
        <v>8634</v>
      </c>
      <c r="B3646" s="68">
        <v>821.8</v>
      </c>
      <c r="E3646" s="88"/>
      <c r="F3646" s="60" t="s">
        <v>11038</v>
      </c>
      <c r="G3646" s="60" t="s">
        <v>0</v>
      </c>
      <c r="H3646" s="89">
        <v>803.09</v>
      </c>
      <c r="I3646" s="68">
        <v>18.71</v>
      </c>
    </row>
    <row r="3647" spans="1:9" ht="25.5">
      <c r="A3647" s="60" t="s">
        <v>8635</v>
      </c>
      <c r="B3647" s="68">
        <v>1371.56</v>
      </c>
      <c r="E3647" s="88"/>
      <c r="F3647" s="60" t="s">
        <v>11039</v>
      </c>
      <c r="G3647" s="60" t="s">
        <v>0</v>
      </c>
      <c r="H3647" s="89">
        <v>1352.85</v>
      </c>
      <c r="I3647" s="68">
        <v>18.71</v>
      </c>
    </row>
    <row r="3648" spans="1:9" ht="51">
      <c r="A3648" s="60" t="s">
        <v>8636</v>
      </c>
      <c r="B3648" s="68">
        <v>296.49</v>
      </c>
      <c r="E3648" s="88"/>
      <c r="F3648" s="60" t="s">
        <v>11040</v>
      </c>
      <c r="G3648" s="60" t="s">
        <v>0</v>
      </c>
      <c r="H3648" s="89">
        <v>281.54000000000002</v>
      </c>
      <c r="I3648" s="68">
        <v>14.95</v>
      </c>
    </row>
    <row r="3649" spans="1:9" ht="51">
      <c r="A3649" s="60" t="s">
        <v>8637</v>
      </c>
      <c r="B3649" s="68">
        <v>265.39999999999998</v>
      </c>
      <c r="E3649" s="88"/>
      <c r="F3649" s="60" t="s">
        <v>11041</v>
      </c>
      <c r="G3649" s="60" t="s">
        <v>0</v>
      </c>
      <c r="H3649" s="89">
        <v>250.45</v>
      </c>
      <c r="I3649" s="68">
        <v>14.95</v>
      </c>
    </row>
    <row r="3650" spans="1:9" ht="51">
      <c r="A3650" s="60" t="s">
        <v>8638</v>
      </c>
      <c r="B3650" s="68">
        <v>323.24</v>
      </c>
      <c r="E3650" s="88"/>
      <c r="F3650" s="60" t="s">
        <v>11042</v>
      </c>
      <c r="G3650" s="60" t="s">
        <v>0</v>
      </c>
      <c r="H3650" s="89">
        <v>304.52999999999997</v>
      </c>
      <c r="I3650" s="68">
        <v>18.71</v>
      </c>
    </row>
    <row r="3651" spans="1:9" ht="51">
      <c r="A3651" s="60" t="s">
        <v>8639</v>
      </c>
      <c r="B3651" s="68">
        <v>523.55999999999995</v>
      </c>
      <c r="E3651" s="88"/>
      <c r="F3651" s="60" t="s">
        <v>11043</v>
      </c>
      <c r="G3651" s="60" t="s">
        <v>0</v>
      </c>
      <c r="H3651" s="89">
        <v>504.85</v>
      </c>
      <c r="I3651" s="68">
        <v>18.71</v>
      </c>
    </row>
    <row r="3652" spans="1:9" ht="25.5">
      <c r="A3652" s="60" t="s">
        <v>8640</v>
      </c>
      <c r="B3652" s="68">
        <v>201.46</v>
      </c>
      <c r="E3652" s="88"/>
      <c r="F3652" s="60" t="s">
        <v>11044</v>
      </c>
      <c r="G3652" s="60" t="s">
        <v>0</v>
      </c>
      <c r="H3652" s="89">
        <v>182.75</v>
      </c>
      <c r="I3652" s="68">
        <v>18.71</v>
      </c>
    </row>
    <row r="3653" spans="1:9" ht="25.5">
      <c r="A3653" s="60" t="s">
        <v>8641</v>
      </c>
      <c r="B3653" s="68">
        <v>461.09</v>
      </c>
      <c r="E3653" s="88"/>
      <c r="F3653" s="60" t="s">
        <v>11045</v>
      </c>
      <c r="G3653" s="60" t="s">
        <v>0</v>
      </c>
      <c r="H3653" s="89">
        <v>442.38</v>
      </c>
      <c r="I3653" s="68">
        <v>18.71</v>
      </c>
    </row>
    <row r="3654" spans="1:9" ht="25.5">
      <c r="A3654" s="60" t="s">
        <v>8642</v>
      </c>
      <c r="B3654" s="68">
        <v>671.58</v>
      </c>
      <c r="E3654" s="88"/>
      <c r="F3654" s="60" t="s">
        <v>11046</v>
      </c>
      <c r="G3654" s="60" t="s">
        <v>0</v>
      </c>
      <c r="H3654" s="89">
        <v>652.87</v>
      </c>
      <c r="I3654" s="68">
        <v>18.71</v>
      </c>
    </row>
    <row r="3655" spans="1:9" ht="25.5">
      <c r="A3655" s="60" t="s">
        <v>8643</v>
      </c>
      <c r="B3655" s="68">
        <v>912.06</v>
      </c>
      <c r="E3655" s="88"/>
      <c r="F3655" s="60" t="s">
        <v>11047</v>
      </c>
      <c r="G3655" s="60" t="s">
        <v>0</v>
      </c>
      <c r="H3655" s="89">
        <v>893.35</v>
      </c>
      <c r="I3655" s="68">
        <v>18.71</v>
      </c>
    </row>
    <row r="3656" spans="1:9" ht="25.5">
      <c r="A3656" s="60" t="s">
        <v>8644</v>
      </c>
      <c r="B3656" s="68">
        <v>1290.9000000000001</v>
      </c>
      <c r="E3656" s="88"/>
      <c r="F3656" s="60" t="s">
        <v>11048</v>
      </c>
      <c r="G3656" s="60" t="s">
        <v>0</v>
      </c>
      <c r="H3656" s="89">
        <v>1272.19</v>
      </c>
      <c r="I3656" s="68">
        <v>18.71</v>
      </c>
    </row>
    <row r="3657" spans="1:9">
      <c r="A3657" s="59" t="s">
        <v>4245</v>
      </c>
      <c r="B3657" s="69"/>
      <c r="E3657" s="84" t="s">
        <v>11049</v>
      </c>
      <c r="F3657" s="85"/>
      <c r="G3657" s="86"/>
      <c r="H3657" s="87"/>
      <c r="I3657" s="87"/>
    </row>
    <row r="3658" spans="1:9" ht="25.5">
      <c r="A3658" s="60" t="s">
        <v>4247</v>
      </c>
      <c r="B3658" s="68">
        <v>10.8</v>
      </c>
      <c r="E3658" s="88"/>
      <c r="F3658" s="60" t="s">
        <v>4248</v>
      </c>
      <c r="G3658" s="60" t="s">
        <v>2</v>
      </c>
      <c r="H3658" s="89">
        <v>4.63</v>
      </c>
      <c r="I3658" s="68">
        <v>6.17</v>
      </c>
    </row>
    <row r="3659" spans="1:9" ht="25.5">
      <c r="A3659" s="60" t="s">
        <v>4249</v>
      </c>
      <c r="B3659" s="68">
        <v>12.56</v>
      </c>
      <c r="E3659" s="88"/>
      <c r="F3659" s="60" t="s">
        <v>4250</v>
      </c>
      <c r="G3659" s="60" t="s">
        <v>2</v>
      </c>
      <c r="H3659" s="89">
        <v>6.39</v>
      </c>
      <c r="I3659" s="68">
        <v>6.17</v>
      </c>
    </row>
    <row r="3660" spans="1:9" ht="25.5">
      <c r="A3660" s="60" t="s">
        <v>4251</v>
      </c>
      <c r="B3660" s="68">
        <v>14.43</v>
      </c>
      <c r="E3660" s="88"/>
      <c r="F3660" s="60" t="s">
        <v>4252</v>
      </c>
      <c r="G3660" s="60" t="s">
        <v>2</v>
      </c>
      <c r="H3660" s="89">
        <v>8.26</v>
      </c>
      <c r="I3660" s="68">
        <v>6.17</v>
      </c>
    </row>
    <row r="3661" spans="1:9" ht="25.5">
      <c r="A3661" s="60" t="s">
        <v>4253</v>
      </c>
      <c r="B3661" s="68">
        <v>19.559999999999999</v>
      </c>
      <c r="E3661" s="88"/>
      <c r="F3661" s="60" t="s">
        <v>4254</v>
      </c>
      <c r="G3661" s="60" t="s">
        <v>2</v>
      </c>
      <c r="H3661" s="89">
        <v>10.210000000000001</v>
      </c>
      <c r="I3661" s="68">
        <v>9.35</v>
      </c>
    </row>
    <row r="3662" spans="1:9" ht="25.5">
      <c r="A3662" s="60" t="s">
        <v>4255</v>
      </c>
      <c r="B3662" s="68">
        <v>22.88</v>
      </c>
      <c r="E3662" s="88"/>
      <c r="F3662" s="60" t="s">
        <v>4256</v>
      </c>
      <c r="G3662" s="60" t="s">
        <v>2</v>
      </c>
      <c r="H3662" s="89">
        <v>13.53</v>
      </c>
      <c r="I3662" s="68">
        <v>9.35</v>
      </c>
    </row>
    <row r="3663" spans="1:9" ht="25.5">
      <c r="A3663" s="60" t="s">
        <v>4257</v>
      </c>
      <c r="B3663" s="68">
        <v>26.69</v>
      </c>
      <c r="E3663" s="88"/>
      <c r="F3663" s="60" t="s">
        <v>4258</v>
      </c>
      <c r="G3663" s="60" t="s">
        <v>2</v>
      </c>
      <c r="H3663" s="89">
        <v>17.34</v>
      </c>
      <c r="I3663" s="68">
        <v>9.35</v>
      </c>
    </row>
    <row r="3664" spans="1:9" ht="25.5">
      <c r="A3664" s="60" t="s">
        <v>4259</v>
      </c>
      <c r="B3664" s="68">
        <v>30.58</v>
      </c>
      <c r="E3664" s="88"/>
      <c r="F3664" s="60" t="s">
        <v>4260</v>
      </c>
      <c r="G3664" s="60" t="s">
        <v>2</v>
      </c>
      <c r="H3664" s="89">
        <v>21.23</v>
      </c>
      <c r="I3664" s="68">
        <v>9.35</v>
      </c>
    </row>
    <row r="3665" spans="1:9">
      <c r="A3665" s="59" t="s">
        <v>4261</v>
      </c>
      <c r="B3665" s="69"/>
      <c r="E3665" s="84" t="s">
        <v>11050</v>
      </c>
      <c r="F3665" s="85"/>
      <c r="G3665" s="86"/>
      <c r="H3665" s="87"/>
      <c r="I3665" s="87"/>
    </row>
    <row r="3666" spans="1:9" ht="25.5">
      <c r="A3666" s="60" t="s">
        <v>4263</v>
      </c>
      <c r="B3666" s="68">
        <v>17.66</v>
      </c>
      <c r="E3666" s="88"/>
      <c r="F3666" s="60" t="s">
        <v>4264</v>
      </c>
      <c r="G3666" s="60" t="s">
        <v>2</v>
      </c>
      <c r="H3666" s="89">
        <v>12.41</v>
      </c>
      <c r="I3666" s="68">
        <v>5.25</v>
      </c>
    </row>
    <row r="3667" spans="1:9" ht="25.5">
      <c r="A3667" s="60" t="s">
        <v>4265</v>
      </c>
      <c r="B3667" s="68">
        <v>22.88</v>
      </c>
      <c r="E3667" s="88"/>
      <c r="F3667" s="60" t="s">
        <v>4266</v>
      </c>
      <c r="G3667" s="60" t="s">
        <v>2</v>
      </c>
      <c r="H3667" s="89">
        <v>16.53</v>
      </c>
      <c r="I3667" s="68">
        <v>6.35</v>
      </c>
    </row>
    <row r="3668" spans="1:9" ht="25.5">
      <c r="A3668" s="60" t="s">
        <v>4267</v>
      </c>
      <c r="B3668" s="68">
        <v>32.96</v>
      </c>
      <c r="E3668" s="88"/>
      <c r="F3668" s="60" t="s">
        <v>4268</v>
      </c>
      <c r="G3668" s="60" t="s">
        <v>2</v>
      </c>
      <c r="H3668" s="89">
        <v>25.1</v>
      </c>
      <c r="I3668" s="68">
        <v>7.86</v>
      </c>
    </row>
    <row r="3669" spans="1:9" ht="25.5">
      <c r="A3669" s="60" t="s">
        <v>4269</v>
      </c>
      <c r="B3669" s="68">
        <v>101.56</v>
      </c>
      <c r="E3669" s="88"/>
      <c r="F3669" s="60" t="s">
        <v>4270</v>
      </c>
      <c r="G3669" s="60" t="s">
        <v>2</v>
      </c>
      <c r="H3669" s="89">
        <v>88.1</v>
      </c>
      <c r="I3669" s="68">
        <v>13.46</v>
      </c>
    </row>
    <row r="3670" spans="1:9" ht="25.5">
      <c r="A3670" s="60" t="s">
        <v>4271</v>
      </c>
      <c r="B3670" s="68">
        <v>21.58</v>
      </c>
      <c r="E3670" s="88"/>
      <c r="F3670" s="60" t="s">
        <v>4272</v>
      </c>
      <c r="G3670" s="60" t="s">
        <v>2</v>
      </c>
      <c r="H3670" s="89">
        <v>16.329999999999998</v>
      </c>
      <c r="I3670" s="68">
        <v>5.25</v>
      </c>
    </row>
    <row r="3671" spans="1:9" ht="25.5">
      <c r="A3671" s="60" t="s">
        <v>4273</v>
      </c>
      <c r="B3671" s="68">
        <v>29.13</v>
      </c>
      <c r="E3671" s="88"/>
      <c r="F3671" s="60" t="s">
        <v>4274</v>
      </c>
      <c r="G3671" s="60" t="s">
        <v>2</v>
      </c>
      <c r="H3671" s="89">
        <v>22.78</v>
      </c>
      <c r="I3671" s="68">
        <v>6.35</v>
      </c>
    </row>
    <row r="3672" spans="1:9" ht="25.5">
      <c r="A3672" s="60" t="s">
        <v>4275</v>
      </c>
      <c r="B3672" s="68">
        <v>42.13</v>
      </c>
      <c r="E3672" s="88"/>
      <c r="F3672" s="60" t="s">
        <v>4276</v>
      </c>
      <c r="G3672" s="60" t="s">
        <v>2</v>
      </c>
      <c r="H3672" s="89">
        <v>34.270000000000003</v>
      </c>
      <c r="I3672" s="68">
        <v>7.86</v>
      </c>
    </row>
    <row r="3673" spans="1:9" ht="25.5">
      <c r="A3673" s="60" t="s">
        <v>4277</v>
      </c>
      <c r="B3673" s="68">
        <v>119.09</v>
      </c>
      <c r="E3673" s="88"/>
      <c r="F3673" s="60" t="s">
        <v>4278</v>
      </c>
      <c r="G3673" s="60" t="s">
        <v>2</v>
      </c>
      <c r="H3673" s="89">
        <v>105.63</v>
      </c>
      <c r="I3673" s="68">
        <v>13.46</v>
      </c>
    </row>
    <row r="3674" spans="1:9" ht="25.5">
      <c r="A3674" s="60" t="s">
        <v>4279</v>
      </c>
      <c r="B3674" s="68">
        <v>12</v>
      </c>
      <c r="E3674" s="88"/>
      <c r="F3674" s="60" t="s">
        <v>4280</v>
      </c>
      <c r="G3674" s="60" t="s">
        <v>0</v>
      </c>
      <c r="H3674" s="89">
        <v>5.65</v>
      </c>
      <c r="I3674" s="68">
        <v>6.35</v>
      </c>
    </row>
    <row r="3675" spans="1:9" ht="25.5">
      <c r="A3675" s="60" t="s">
        <v>4281</v>
      </c>
      <c r="B3675" s="68">
        <v>13.72</v>
      </c>
      <c r="E3675" s="88"/>
      <c r="F3675" s="60" t="s">
        <v>4282</v>
      </c>
      <c r="G3675" s="60" t="s">
        <v>0</v>
      </c>
      <c r="H3675" s="89">
        <v>5.12</v>
      </c>
      <c r="I3675" s="68">
        <v>8.6</v>
      </c>
    </row>
    <row r="3676" spans="1:9" ht="25.5">
      <c r="A3676" s="60" t="s">
        <v>4283</v>
      </c>
      <c r="B3676" s="68">
        <v>14.64</v>
      </c>
      <c r="E3676" s="88"/>
      <c r="F3676" s="60" t="s">
        <v>4284</v>
      </c>
      <c r="G3676" s="60" t="s">
        <v>0</v>
      </c>
      <c r="H3676" s="89">
        <v>6.04</v>
      </c>
      <c r="I3676" s="68">
        <v>8.6</v>
      </c>
    </row>
    <row r="3677" spans="1:9" ht="25.5">
      <c r="A3677" s="60" t="s">
        <v>4285</v>
      </c>
      <c r="B3677" s="68">
        <v>24.45</v>
      </c>
      <c r="E3677" s="88"/>
      <c r="F3677" s="60" t="s">
        <v>4286</v>
      </c>
      <c r="G3677" s="60" t="s">
        <v>0</v>
      </c>
      <c r="H3677" s="89">
        <v>13.6</v>
      </c>
      <c r="I3677" s="68">
        <v>10.85</v>
      </c>
    </row>
    <row r="3678" spans="1:9" ht="25.5">
      <c r="A3678" s="60" t="s">
        <v>4287</v>
      </c>
      <c r="B3678" s="68">
        <v>24.52</v>
      </c>
      <c r="E3678" s="88"/>
      <c r="F3678" s="60" t="s">
        <v>4288</v>
      </c>
      <c r="G3678" s="60" t="s">
        <v>0</v>
      </c>
      <c r="H3678" s="89">
        <v>13.67</v>
      </c>
      <c r="I3678" s="68">
        <v>10.85</v>
      </c>
    </row>
    <row r="3679" spans="1:9">
      <c r="A3679" s="60" t="s">
        <v>4289</v>
      </c>
      <c r="B3679" s="68">
        <v>13.06</v>
      </c>
      <c r="E3679" s="88"/>
      <c r="F3679" s="60" t="s">
        <v>4290</v>
      </c>
      <c r="G3679" s="60" t="s">
        <v>0</v>
      </c>
      <c r="H3679" s="89">
        <v>4.46</v>
      </c>
      <c r="I3679" s="68">
        <v>8.6</v>
      </c>
    </row>
    <row r="3680" spans="1:9">
      <c r="A3680" s="60" t="s">
        <v>4291</v>
      </c>
      <c r="B3680" s="68">
        <v>14.97</v>
      </c>
      <c r="E3680" s="88"/>
      <c r="F3680" s="60" t="s">
        <v>4292</v>
      </c>
      <c r="G3680" s="60" t="s">
        <v>0</v>
      </c>
      <c r="H3680" s="89">
        <v>6</v>
      </c>
      <c r="I3680" s="68">
        <v>8.9700000000000006</v>
      </c>
    </row>
    <row r="3681" spans="1:9">
      <c r="A3681" s="60" t="s">
        <v>4293</v>
      </c>
      <c r="B3681" s="68">
        <v>22.75</v>
      </c>
      <c r="E3681" s="88"/>
      <c r="F3681" s="60" t="s">
        <v>4294</v>
      </c>
      <c r="G3681" s="60" t="s">
        <v>0</v>
      </c>
      <c r="H3681" s="89">
        <v>9.67</v>
      </c>
      <c r="I3681" s="68">
        <v>13.08</v>
      </c>
    </row>
    <row r="3682" spans="1:9">
      <c r="A3682" s="60" t="s">
        <v>4295</v>
      </c>
      <c r="B3682" s="68">
        <v>90.85</v>
      </c>
      <c r="E3682" s="88"/>
      <c r="F3682" s="60" t="s">
        <v>4296</v>
      </c>
      <c r="G3682" s="60" t="s">
        <v>0</v>
      </c>
      <c r="H3682" s="89">
        <v>76.64</v>
      </c>
      <c r="I3682" s="68">
        <v>14.21</v>
      </c>
    </row>
    <row r="3683" spans="1:9" ht="25.5">
      <c r="A3683" s="60" t="s">
        <v>4297</v>
      </c>
      <c r="B3683" s="68">
        <v>68.48</v>
      </c>
      <c r="E3683" s="88"/>
      <c r="F3683" s="60" t="s">
        <v>4298</v>
      </c>
      <c r="G3683" s="60" t="s">
        <v>0</v>
      </c>
      <c r="H3683" s="89">
        <v>61.01</v>
      </c>
      <c r="I3683" s="68">
        <v>7.47</v>
      </c>
    </row>
    <row r="3684" spans="1:9" ht="25.5">
      <c r="A3684" s="60" t="s">
        <v>4299</v>
      </c>
      <c r="B3684" s="68">
        <v>81.09</v>
      </c>
      <c r="E3684" s="88"/>
      <c r="F3684" s="60" t="s">
        <v>4300</v>
      </c>
      <c r="G3684" s="60" t="s">
        <v>0</v>
      </c>
      <c r="H3684" s="89">
        <v>73.62</v>
      </c>
      <c r="I3684" s="68">
        <v>7.47</v>
      </c>
    </row>
    <row r="3685" spans="1:9" ht="25.5">
      <c r="A3685" s="60" t="s">
        <v>4301</v>
      </c>
      <c r="B3685" s="68">
        <v>114.14</v>
      </c>
      <c r="E3685" s="88"/>
      <c r="F3685" s="60" t="s">
        <v>4302</v>
      </c>
      <c r="G3685" s="60" t="s">
        <v>0</v>
      </c>
      <c r="H3685" s="89">
        <v>104.42</v>
      </c>
      <c r="I3685" s="68">
        <v>9.7200000000000006</v>
      </c>
    </row>
    <row r="3686" spans="1:9">
      <c r="A3686" s="60" t="s">
        <v>4303</v>
      </c>
      <c r="B3686" s="68">
        <v>14.48</v>
      </c>
      <c r="E3686" s="88"/>
      <c r="F3686" s="60" t="s">
        <v>4304</v>
      </c>
      <c r="G3686" s="60" t="s">
        <v>0</v>
      </c>
      <c r="H3686" s="89">
        <v>5.88</v>
      </c>
      <c r="I3686" s="68">
        <v>8.6</v>
      </c>
    </row>
    <row r="3687" spans="1:9">
      <c r="A3687" s="60" t="s">
        <v>4305</v>
      </c>
      <c r="B3687" s="68">
        <v>19.62</v>
      </c>
      <c r="E3687" s="88"/>
      <c r="F3687" s="60" t="s">
        <v>4306</v>
      </c>
      <c r="G3687" s="60" t="s">
        <v>0</v>
      </c>
      <c r="H3687" s="89">
        <v>11.02</v>
      </c>
      <c r="I3687" s="68">
        <v>8.6</v>
      </c>
    </row>
    <row r="3688" spans="1:9">
      <c r="A3688" s="60" t="s">
        <v>4307</v>
      </c>
      <c r="B3688" s="68">
        <v>30.57</v>
      </c>
      <c r="E3688" s="88"/>
      <c r="F3688" s="60" t="s">
        <v>4308</v>
      </c>
      <c r="G3688" s="60" t="s">
        <v>0</v>
      </c>
      <c r="H3688" s="89">
        <v>17.489999999999998</v>
      </c>
      <c r="I3688" s="68">
        <v>13.08</v>
      </c>
    </row>
    <row r="3689" spans="1:9">
      <c r="A3689" s="59" t="s">
        <v>8645</v>
      </c>
      <c r="B3689" s="69"/>
      <c r="E3689" s="84" t="s">
        <v>11051</v>
      </c>
      <c r="F3689" s="85"/>
      <c r="G3689" s="86"/>
      <c r="H3689" s="87"/>
      <c r="I3689" s="87"/>
    </row>
    <row r="3690" spans="1:9">
      <c r="A3690" s="60" t="s">
        <v>8646</v>
      </c>
      <c r="B3690" s="68">
        <v>13.5</v>
      </c>
      <c r="E3690" s="88"/>
      <c r="F3690" s="60" t="s">
        <v>11052</v>
      </c>
      <c r="G3690" s="60" t="s">
        <v>0</v>
      </c>
      <c r="H3690" s="89">
        <v>4.9000000000000004</v>
      </c>
      <c r="I3690" s="68">
        <v>8.6</v>
      </c>
    </row>
    <row r="3691" spans="1:9">
      <c r="A3691" s="60" t="s">
        <v>8647</v>
      </c>
      <c r="B3691" s="68">
        <v>18.02</v>
      </c>
      <c r="E3691" s="88"/>
      <c r="F3691" s="60" t="s">
        <v>11053</v>
      </c>
      <c r="G3691" s="60" t="s">
        <v>0</v>
      </c>
      <c r="H3691" s="89">
        <v>9.0500000000000007</v>
      </c>
      <c r="I3691" s="68">
        <v>8.9700000000000006</v>
      </c>
    </row>
    <row r="3692" spans="1:9">
      <c r="A3692" s="60" t="s">
        <v>8648</v>
      </c>
      <c r="B3692" s="68">
        <v>28.01</v>
      </c>
      <c r="E3692" s="88"/>
      <c r="F3692" s="60" t="s">
        <v>11054</v>
      </c>
      <c r="G3692" s="60" t="s">
        <v>0</v>
      </c>
      <c r="H3692" s="89">
        <v>14.93</v>
      </c>
      <c r="I3692" s="68">
        <v>13.08</v>
      </c>
    </row>
    <row r="3693" spans="1:9">
      <c r="A3693" s="60" t="s">
        <v>8649</v>
      </c>
      <c r="B3693" s="68">
        <v>20.54</v>
      </c>
      <c r="E3693" s="88"/>
      <c r="F3693" s="60" t="s">
        <v>11055</v>
      </c>
      <c r="G3693" s="60" t="s">
        <v>0</v>
      </c>
      <c r="H3693" s="89">
        <v>7.46</v>
      </c>
      <c r="I3693" s="68">
        <v>13.08</v>
      </c>
    </row>
    <row r="3694" spans="1:9">
      <c r="A3694" s="60" t="s">
        <v>8650</v>
      </c>
      <c r="B3694" s="68">
        <v>25.61</v>
      </c>
      <c r="E3694" s="88"/>
      <c r="F3694" s="60" t="s">
        <v>11056</v>
      </c>
      <c r="G3694" s="60" t="s">
        <v>0</v>
      </c>
      <c r="H3694" s="89">
        <v>12.53</v>
      </c>
      <c r="I3694" s="68">
        <v>13.08</v>
      </c>
    </row>
    <row r="3695" spans="1:9">
      <c r="A3695" s="60" t="s">
        <v>8651</v>
      </c>
      <c r="B3695" s="68">
        <v>41.13</v>
      </c>
      <c r="E3695" s="88"/>
      <c r="F3695" s="60" t="s">
        <v>11057</v>
      </c>
      <c r="G3695" s="60" t="s">
        <v>0</v>
      </c>
      <c r="H3695" s="89">
        <v>21.32</v>
      </c>
      <c r="I3695" s="68">
        <v>19.809999999999999</v>
      </c>
    </row>
    <row r="3696" spans="1:9" ht="25.5">
      <c r="A3696" s="60" t="s">
        <v>8652</v>
      </c>
      <c r="B3696" s="68">
        <v>20.23</v>
      </c>
      <c r="E3696" s="88"/>
      <c r="F3696" s="60" t="s">
        <v>11058</v>
      </c>
      <c r="G3696" s="60" t="s">
        <v>0</v>
      </c>
      <c r="H3696" s="89">
        <v>7.51</v>
      </c>
      <c r="I3696" s="68">
        <v>12.72</v>
      </c>
    </row>
    <row r="3697" spans="1:9" ht="25.5">
      <c r="A3697" s="60" t="s">
        <v>8653</v>
      </c>
      <c r="B3697" s="68">
        <v>39.54</v>
      </c>
      <c r="E3697" s="88"/>
      <c r="F3697" s="60" t="s">
        <v>11059</v>
      </c>
      <c r="G3697" s="60" t="s">
        <v>0</v>
      </c>
      <c r="H3697" s="89">
        <v>21.96</v>
      </c>
      <c r="I3697" s="68">
        <v>17.579999999999998</v>
      </c>
    </row>
    <row r="3698" spans="1:9" ht="25.5">
      <c r="A3698" s="60" t="s">
        <v>8654</v>
      </c>
      <c r="B3698" s="68">
        <v>39.32</v>
      </c>
      <c r="E3698" s="88"/>
      <c r="F3698" s="60" t="s">
        <v>11060</v>
      </c>
      <c r="G3698" s="60" t="s">
        <v>0</v>
      </c>
      <c r="H3698" s="89">
        <v>21.74</v>
      </c>
      <c r="I3698" s="68">
        <v>17.579999999999998</v>
      </c>
    </row>
    <row r="3699" spans="1:9" ht="25.5">
      <c r="A3699" s="60" t="s">
        <v>8655</v>
      </c>
      <c r="B3699" s="68">
        <v>183.9</v>
      </c>
      <c r="E3699" s="88"/>
      <c r="F3699" s="60" t="s">
        <v>11061</v>
      </c>
      <c r="G3699" s="60" t="s">
        <v>0</v>
      </c>
      <c r="H3699" s="89">
        <v>163.71</v>
      </c>
      <c r="I3699" s="68">
        <v>20.190000000000001</v>
      </c>
    </row>
    <row r="3700" spans="1:9" ht="25.5">
      <c r="A3700" s="60" t="s">
        <v>8656</v>
      </c>
      <c r="B3700" s="68">
        <v>197.58</v>
      </c>
      <c r="E3700" s="88"/>
      <c r="F3700" s="60" t="s">
        <v>11062</v>
      </c>
      <c r="G3700" s="60" t="s">
        <v>0</v>
      </c>
      <c r="H3700" s="89">
        <v>177.39</v>
      </c>
      <c r="I3700" s="68">
        <v>20.190000000000001</v>
      </c>
    </row>
    <row r="3701" spans="1:9">
      <c r="A3701" s="59" t="s">
        <v>4309</v>
      </c>
      <c r="B3701" s="69"/>
      <c r="E3701" s="84" t="s">
        <v>11063</v>
      </c>
      <c r="F3701" s="85"/>
      <c r="G3701" s="86"/>
      <c r="H3701" s="87"/>
      <c r="I3701" s="87"/>
    </row>
    <row r="3702" spans="1:9" ht="25.5">
      <c r="A3702" s="60" t="s">
        <v>4311</v>
      </c>
      <c r="B3702" s="68">
        <v>38.93</v>
      </c>
      <c r="E3702" s="88"/>
      <c r="F3702" s="60" t="s">
        <v>4312</v>
      </c>
      <c r="G3702" s="60" t="s">
        <v>2</v>
      </c>
      <c r="H3702" s="89">
        <v>25.47</v>
      </c>
      <c r="I3702" s="68">
        <v>13.46</v>
      </c>
    </row>
    <row r="3703" spans="1:9" ht="25.5">
      <c r="A3703" s="60" t="s">
        <v>4313</v>
      </c>
      <c r="B3703" s="68">
        <v>48.83</v>
      </c>
      <c r="E3703" s="88"/>
      <c r="F3703" s="60" t="s">
        <v>4314</v>
      </c>
      <c r="G3703" s="60" t="s">
        <v>2</v>
      </c>
      <c r="H3703" s="89">
        <v>35.369999999999997</v>
      </c>
      <c r="I3703" s="68">
        <v>13.46</v>
      </c>
    </row>
    <row r="3704" spans="1:9" ht="25.5">
      <c r="A3704" s="60" t="s">
        <v>4315</v>
      </c>
      <c r="B3704" s="68">
        <v>58.86</v>
      </c>
      <c r="E3704" s="88"/>
      <c r="F3704" s="60" t="s">
        <v>4316</v>
      </c>
      <c r="G3704" s="60" t="s">
        <v>2</v>
      </c>
      <c r="H3704" s="89">
        <v>45.4</v>
      </c>
      <c r="I3704" s="68">
        <v>13.46</v>
      </c>
    </row>
    <row r="3705" spans="1:9" ht="25.5">
      <c r="A3705" s="60" t="s">
        <v>4317</v>
      </c>
      <c r="B3705" s="68">
        <v>69.09</v>
      </c>
      <c r="E3705" s="88"/>
      <c r="F3705" s="60" t="s">
        <v>4318</v>
      </c>
      <c r="G3705" s="60" t="s">
        <v>2</v>
      </c>
      <c r="H3705" s="89">
        <v>55.63</v>
      </c>
      <c r="I3705" s="68">
        <v>13.46</v>
      </c>
    </row>
    <row r="3706" spans="1:9" ht="25.5">
      <c r="A3706" s="60" t="s">
        <v>4319</v>
      </c>
      <c r="B3706" s="68">
        <v>78.819999999999993</v>
      </c>
      <c r="E3706" s="88"/>
      <c r="F3706" s="60" t="s">
        <v>4320</v>
      </c>
      <c r="G3706" s="60" t="s">
        <v>2</v>
      </c>
      <c r="H3706" s="89">
        <v>65.36</v>
      </c>
      <c r="I3706" s="68">
        <v>13.46</v>
      </c>
    </row>
    <row r="3707" spans="1:9" ht="25.5">
      <c r="A3707" s="60" t="s">
        <v>4321</v>
      </c>
      <c r="B3707" s="68">
        <v>88.77</v>
      </c>
      <c r="E3707" s="88"/>
      <c r="F3707" s="60" t="s">
        <v>4322</v>
      </c>
      <c r="G3707" s="60" t="s">
        <v>2</v>
      </c>
      <c r="H3707" s="89">
        <v>75.31</v>
      </c>
      <c r="I3707" s="68">
        <v>13.46</v>
      </c>
    </row>
    <row r="3708" spans="1:9" ht="25.5">
      <c r="A3708" s="60" t="s">
        <v>4323</v>
      </c>
      <c r="B3708" s="68">
        <v>98.62</v>
      </c>
      <c r="E3708" s="88"/>
      <c r="F3708" s="60" t="s">
        <v>4324</v>
      </c>
      <c r="G3708" s="60" t="s">
        <v>2</v>
      </c>
      <c r="H3708" s="89">
        <v>85.16</v>
      </c>
      <c r="I3708" s="68">
        <v>13.46</v>
      </c>
    </row>
    <row r="3709" spans="1:9" ht="25.5">
      <c r="A3709" s="60" t="s">
        <v>4325</v>
      </c>
      <c r="B3709" s="68">
        <v>109.82</v>
      </c>
      <c r="E3709" s="88"/>
      <c r="F3709" s="60" t="s">
        <v>4326</v>
      </c>
      <c r="G3709" s="60" t="s">
        <v>2</v>
      </c>
      <c r="H3709" s="89">
        <v>96.36</v>
      </c>
      <c r="I3709" s="68">
        <v>13.46</v>
      </c>
    </row>
    <row r="3710" spans="1:9" ht="25.5">
      <c r="A3710" s="60" t="s">
        <v>4327</v>
      </c>
      <c r="B3710" s="68">
        <v>120.6</v>
      </c>
      <c r="E3710" s="88"/>
      <c r="F3710" s="60" t="s">
        <v>4328</v>
      </c>
      <c r="G3710" s="60" t="s">
        <v>2</v>
      </c>
      <c r="H3710" s="89">
        <v>107.14</v>
      </c>
      <c r="I3710" s="68">
        <v>13.46</v>
      </c>
    </row>
    <row r="3711" spans="1:9" ht="25.5">
      <c r="A3711" s="60" t="s">
        <v>4329</v>
      </c>
      <c r="B3711" s="68">
        <v>130.56</v>
      </c>
      <c r="E3711" s="88"/>
      <c r="F3711" s="60" t="s">
        <v>4330</v>
      </c>
      <c r="G3711" s="60" t="s">
        <v>2</v>
      </c>
      <c r="H3711" s="89">
        <v>117.1</v>
      </c>
      <c r="I3711" s="68">
        <v>13.46</v>
      </c>
    </row>
    <row r="3712" spans="1:9" ht="25.5">
      <c r="A3712" s="60" t="s">
        <v>4331</v>
      </c>
      <c r="B3712" s="68">
        <v>140.52000000000001</v>
      </c>
      <c r="E3712" s="88"/>
      <c r="F3712" s="60" t="s">
        <v>4332</v>
      </c>
      <c r="G3712" s="60" t="s">
        <v>2</v>
      </c>
      <c r="H3712" s="89">
        <v>127.06</v>
      </c>
      <c r="I3712" s="68">
        <v>13.46</v>
      </c>
    </row>
    <row r="3713" spans="1:9">
      <c r="A3713" s="59" t="s">
        <v>8657</v>
      </c>
      <c r="B3713" s="69"/>
      <c r="E3713" s="84" t="s">
        <v>11064</v>
      </c>
      <c r="F3713" s="85"/>
      <c r="G3713" s="86"/>
      <c r="H3713" s="87"/>
      <c r="I3713" s="87"/>
    </row>
    <row r="3714" spans="1:9" ht="51">
      <c r="A3714" s="60" t="s">
        <v>8658</v>
      </c>
      <c r="B3714" s="68">
        <v>37.130000000000003</v>
      </c>
      <c r="E3714" s="88"/>
      <c r="F3714" s="60" t="s">
        <v>11065</v>
      </c>
      <c r="G3714" s="60" t="s">
        <v>2</v>
      </c>
      <c r="H3714" s="89">
        <v>24.02</v>
      </c>
      <c r="I3714" s="68">
        <v>13.11</v>
      </c>
    </row>
    <row r="3715" spans="1:9" ht="51">
      <c r="A3715" s="60" t="s">
        <v>8659</v>
      </c>
      <c r="B3715" s="68">
        <v>41.68</v>
      </c>
      <c r="E3715" s="88"/>
      <c r="F3715" s="60" t="s">
        <v>11066</v>
      </c>
      <c r="G3715" s="60" t="s">
        <v>2</v>
      </c>
      <c r="H3715" s="89">
        <v>28.57</v>
      </c>
      <c r="I3715" s="68">
        <v>13.11</v>
      </c>
    </row>
    <row r="3716" spans="1:9" ht="51">
      <c r="A3716" s="60" t="s">
        <v>8660</v>
      </c>
      <c r="B3716" s="68">
        <v>44.11</v>
      </c>
      <c r="E3716" s="88"/>
      <c r="F3716" s="60" t="s">
        <v>11067</v>
      </c>
      <c r="G3716" s="60" t="s">
        <v>2</v>
      </c>
      <c r="H3716" s="89">
        <v>31</v>
      </c>
      <c r="I3716" s="68">
        <v>13.11</v>
      </c>
    </row>
    <row r="3717" spans="1:9" ht="51">
      <c r="A3717" s="60" t="s">
        <v>8661</v>
      </c>
      <c r="B3717" s="68">
        <v>89.17</v>
      </c>
      <c r="E3717" s="88"/>
      <c r="F3717" s="60" t="s">
        <v>11068</v>
      </c>
      <c r="G3717" s="60" t="s">
        <v>2</v>
      </c>
      <c r="H3717" s="89">
        <v>69.52</v>
      </c>
      <c r="I3717" s="68">
        <v>19.649999999999999</v>
      </c>
    </row>
    <row r="3718" spans="1:9" ht="25.5">
      <c r="A3718" s="60" t="s">
        <v>8662</v>
      </c>
      <c r="B3718" s="68">
        <v>15.42</v>
      </c>
      <c r="E3718" s="88"/>
      <c r="F3718" s="60" t="s">
        <v>11069</v>
      </c>
      <c r="G3718" s="60" t="s">
        <v>0</v>
      </c>
      <c r="H3718" s="89">
        <v>6.82</v>
      </c>
      <c r="I3718" s="68">
        <v>8.6</v>
      </c>
    </row>
    <row r="3719" spans="1:9" ht="25.5">
      <c r="A3719" s="60" t="s">
        <v>8663</v>
      </c>
      <c r="B3719" s="68">
        <v>17.36</v>
      </c>
      <c r="E3719" s="88"/>
      <c r="F3719" s="60" t="s">
        <v>11070</v>
      </c>
      <c r="G3719" s="60" t="s">
        <v>0</v>
      </c>
      <c r="H3719" s="89">
        <v>8.76</v>
      </c>
      <c r="I3719" s="68">
        <v>8.6</v>
      </c>
    </row>
    <row r="3720" spans="1:9" ht="25.5">
      <c r="A3720" s="60" t="s">
        <v>8664</v>
      </c>
      <c r="B3720" s="68">
        <v>22.59</v>
      </c>
      <c r="E3720" s="88"/>
      <c r="F3720" s="60" t="s">
        <v>11071</v>
      </c>
      <c r="G3720" s="60" t="s">
        <v>0</v>
      </c>
      <c r="H3720" s="89">
        <v>9.51</v>
      </c>
      <c r="I3720" s="68">
        <v>13.08</v>
      </c>
    </row>
    <row r="3721" spans="1:9" ht="25.5">
      <c r="A3721" s="60" t="s">
        <v>8665</v>
      </c>
      <c r="B3721" s="68">
        <v>33.81</v>
      </c>
      <c r="E3721" s="88"/>
      <c r="F3721" s="60" t="s">
        <v>11072</v>
      </c>
      <c r="G3721" s="60" t="s">
        <v>0</v>
      </c>
      <c r="H3721" s="89">
        <v>18.86</v>
      </c>
      <c r="I3721" s="68">
        <v>14.95</v>
      </c>
    </row>
    <row r="3722" spans="1:9" ht="25.5">
      <c r="A3722" s="60" t="s">
        <v>8666</v>
      </c>
      <c r="B3722" s="68">
        <v>15.42</v>
      </c>
      <c r="E3722" s="88"/>
      <c r="F3722" s="60" t="s">
        <v>11073</v>
      </c>
      <c r="G3722" s="60" t="s">
        <v>0</v>
      </c>
      <c r="H3722" s="89">
        <v>6.82</v>
      </c>
      <c r="I3722" s="68">
        <v>8.6</v>
      </c>
    </row>
    <row r="3723" spans="1:9" ht="25.5">
      <c r="A3723" s="60" t="s">
        <v>8667</v>
      </c>
      <c r="B3723" s="68">
        <v>17.64</v>
      </c>
      <c r="E3723" s="88"/>
      <c r="F3723" s="60" t="s">
        <v>11074</v>
      </c>
      <c r="G3723" s="60" t="s">
        <v>0</v>
      </c>
      <c r="H3723" s="89">
        <v>9.0399999999999991</v>
      </c>
      <c r="I3723" s="68">
        <v>8.6</v>
      </c>
    </row>
    <row r="3724" spans="1:9" ht="25.5">
      <c r="A3724" s="60" t="s">
        <v>8668</v>
      </c>
      <c r="B3724" s="68">
        <v>24.21</v>
      </c>
      <c r="E3724" s="88"/>
      <c r="F3724" s="60" t="s">
        <v>11075</v>
      </c>
      <c r="G3724" s="60" t="s">
        <v>0</v>
      </c>
      <c r="H3724" s="89">
        <v>11.13</v>
      </c>
      <c r="I3724" s="68">
        <v>13.08</v>
      </c>
    </row>
    <row r="3725" spans="1:9" ht="38.25">
      <c r="A3725" s="60" t="s">
        <v>8669</v>
      </c>
      <c r="B3725" s="68">
        <v>38.15</v>
      </c>
      <c r="E3725" s="88"/>
      <c r="F3725" s="60" t="s">
        <v>11076</v>
      </c>
      <c r="G3725" s="60" t="s">
        <v>0</v>
      </c>
      <c r="H3725" s="89">
        <v>23.2</v>
      </c>
      <c r="I3725" s="68">
        <v>14.95</v>
      </c>
    </row>
    <row r="3726" spans="1:9" ht="25.5">
      <c r="A3726" s="60" t="s">
        <v>8670</v>
      </c>
      <c r="B3726" s="68">
        <v>16.309999999999999</v>
      </c>
      <c r="E3726" s="88"/>
      <c r="F3726" s="60" t="s">
        <v>11077</v>
      </c>
      <c r="G3726" s="60" t="s">
        <v>0</v>
      </c>
      <c r="H3726" s="89">
        <v>7.71</v>
      </c>
      <c r="I3726" s="68">
        <v>8.6</v>
      </c>
    </row>
    <row r="3727" spans="1:9" ht="25.5">
      <c r="A3727" s="60" t="s">
        <v>8671</v>
      </c>
      <c r="B3727" s="68">
        <v>17.61</v>
      </c>
      <c r="E3727" s="88"/>
      <c r="F3727" s="60" t="s">
        <v>11078</v>
      </c>
      <c r="G3727" s="60" t="s">
        <v>0</v>
      </c>
      <c r="H3727" s="89">
        <v>9.01</v>
      </c>
      <c r="I3727" s="68">
        <v>8.6</v>
      </c>
    </row>
    <row r="3728" spans="1:9" ht="25.5">
      <c r="A3728" s="60" t="s">
        <v>8672</v>
      </c>
      <c r="B3728" s="68">
        <v>24.44</v>
      </c>
      <c r="E3728" s="88"/>
      <c r="F3728" s="60" t="s">
        <v>11079</v>
      </c>
      <c r="G3728" s="60" t="s">
        <v>0</v>
      </c>
      <c r="H3728" s="89">
        <v>11.36</v>
      </c>
      <c r="I3728" s="68">
        <v>13.08</v>
      </c>
    </row>
    <row r="3729" spans="1:9" ht="25.5">
      <c r="A3729" s="60" t="s">
        <v>8673</v>
      </c>
      <c r="B3729" s="68">
        <v>34.619999999999997</v>
      </c>
      <c r="E3729" s="88"/>
      <c r="F3729" s="60" t="s">
        <v>11080</v>
      </c>
      <c r="G3729" s="60" t="s">
        <v>0</v>
      </c>
      <c r="H3729" s="89">
        <v>19.670000000000002</v>
      </c>
      <c r="I3729" s="68">
        <v>14.95</v>
      </c>
    </row>
    <row r="3730" spans="1:9" ht="38.25">
      <c r="A3730" s="60" t="s">
        <v>8674</v>
      </c>
      <c r="B3730" s="68">
        <v>14.68</v>
      </c>
      <c r="E3730" s="88"/>
      <c r="F3730" s="60" t="s">
        <v>11081</v>
      </c>
      <c r="G3730" s="60" t="s">
        <v>0</v>
      </c>
      <c r="H3730" s="89">
        <v>6.08</v>
      </c>
      <c r="I3730" s="68">
        <v>8.6</v>
      </c>
    </row>
    <row r="3731" spans="1:9" ht="38.25">
      <c r="A3731" s="60" t="s">
        <v>8675</v>
      </c>
      <c r="B3731" s="68">
        <v>21.99</v>
      </c>
      <c r="E3731" s="88"/>
      <c r="F3731" s="60" t="s">
        <v>11082</v>
      </c>
      <c r="G3731" s="60" t="s">
        <v>0</v>
      </c>
      <c r="H3731" s="89">
        <v>8.91</v>
      </c>
      <c r="I3731" s="68">
        <v>13.08</v>
      </c>
    </row>
    <row r="3732" spans="1:9" ht="38.25">
      <c r="A3732" s="60" t="s">
        <v>8676</v>
      </c>
      <c r="B3732" s="68">
        <v>31.14</v>
      </c>
      <c r="E3732" s="88"/>
      <c r="F3732" s="60" t="s">
        <v>11083</v>
      </c>
      <c r="G3732" s="60" t="s">
        <v>0</v>
      </c>
      <c r="H3732" s="89">
        <v>16.190000000000001</v>
      </c>
      <c r="I3732" s="68">
        <v>14.95</v>
      </c>
    </row>
    <row r="3733" spans="1:9" ht="38.25">
      <c r="A3733" s="60" t="s">
        <v>8677</v>
      </c>
      <c r="B3733" s="68">
        <v>29.67</v>
      </c>
      <c r="E3733" s="88"/>
      <c r="F3733" s="60" t="s">
        <v>11084</v>
      </c>
      <c r="G3733" s="60" t="s">
        <v>0</v>
      </c>
      <c r="H3733" s="89">
        <v>21.07</v>
      </c>
      <c r="I3733" s="68">
        <v>8.6</v>
      </c>
    </row>
    <row r="3734" spans="1:9" ht="38.25">
      <c r="A3734" s="60" t="s">
        <v>8678</v>
      </c>
      <c r="B3734" s="68">
        <v>40.369999999999997</v>
      </c>
      <c r="E3734" s="88"/>
      <c r="F3734" s="60" t="s">
        <v>11085</v>
      </c>
      <c r="G3734" s="60" t="s">
        <v>0</v>
      </c>
      <c r="H3734" s="89">
        <v>27.29</v>
      </c>
      <c r="I3734" s="68">
        <v>13.08</v>
      </c>
    </row>
    <row r="3735" spans="1:9" ht="38.25">
      <c r="A3735" s="60" t="s">
        <v>8679</v>
      </c>
      <c r="B3735" s="68">
        <v>58.71</v>
      </c>
      <c r="E3735" s="88"/>
      <c r="F3735" s="60" t="s">
        <v>11086</v>
      </c>
      <c r="G3735" s="60" t="s">
        <v>0</v>
      </c>
      <c r="H3735" s="89">
        <v>43.76</v>
      </c>
      <c r="I3735" s="68">
        <v>14.95</v>
      </c>
    </row>
    <row r="3736" spans="1:9" ht="38.25">
      <c r="A3736" s="60" t="s">
        <v>8680</v>
      </c>
      <c r="B3736" s="68">
        <v>53.91</v>
      </c>
      <c r="E3736" s="88"/>
      <c r="F3736" s="60" t="s">
        <v>11087</v>
      </c>
      <c r="G3736" s="60" t="s">
        <v>0</v>
      </c>
      <c r="H3736" s="89">
        <v>38.96</v>
      </c>
      <c r="I3736" s="68">
        <v>14.95</v>
      </c>
    </row>
    <row r="3737" spans="1:9" ht="25.5">
      <c r="A3737" s="60" t="s">
        <v>8681</v>
      </c>
      <c r="B3737" s="68">
        <v>125.95</v>
      </c>
      <c r="E3737" s="88"/>
      <c r="F3737" s="60" t="s">
        <v>11088</v>
      </c>
      <c r="G3737" s="60" t="s">
        <v>0</v>
      </c>
      <c r="H3737" s="89">
        <v>112.87</v>
      </c>
      <c r="I3737" s="68">
        <v>13.08</v>
      </c>
    </row>
    <row r="3738" spans="1:9" ht="38.25">
      <c r="A3738" s="60" t="s">
        <v>8682</v>
      </c>
      <c r="B3738" s="68">
        <v>26.42</v>
      </c>
      <c r="E3738" s="88"/>
      <c r="F3738" s="60" t="s">
        <v>11089</v>
      </c>
      <c r="G3738" s="60" t="s">
        <v>0</v>
      </c>
      <c r="H3738" s="89">
        <v>17.82</v>
      </c>
      <c r="I3738" s="68">
        <v>8.6</v>
      </c>
    </row>
    <row r="3739" spans="1:9" ht="38.25">
      <c r="A3739" s="60" t="s">
        <v>8683</v>
      </c>
      <c r="B3739" s="68">
        <v>32.08</v>
      </c>
      <c r="E3739" s="88"/>
      <c r="F3739" s="60" t="s">
        <v>11090</v>
      </c>
      <c r="G3739" s="60" t="s">
        <v>0</v>
      </c>
      <c r="H3739" s="89">
        <v>19</v>
      </c>
      <c r="I3739" s="68">
        <v>13.08</v>
      </c>
    </row>
    <row r="3740" spans="1:9" ht="38.25">
      <c r="A3740" s="60" t="s">
        <v>8684</v>
      </c>
      <c r="B3740" s="68">
        <v>46.81</v>
      </c>
      <c r="E3740" s="88"/>
      <c r="F3740" s="60" t="s">
        <v>11091</v>
      </c>
      <c r="G3740" s="60" t="s">
        <v>0</v>
      </c>
      <c r="H3740" s="89">
        <v>31.86</v>
      </c>
      <c r="I3740" s="68">
        <v>14.95</v>
      </c>
    </row>
    <row r="3741" spans="1:9" ht="38.25">
      <c r="A3741" s="60" t="s">
        <v>8685</v>
      </c>
      <c r="B3741" s="68">
        <v>30.3</v>
      </c>
      <c r="E3741" s="88"/>
      <c r="F3741" s="60" t="s">
        <v>11092</v>
      </c>
      <c r="G3741" s="60" t="s">
        <v>0</v>
      </c>
      <c r="H3741" s="89">
        <v>17.22</v>
      </c>
      <c r="I3741" s="68">
        <v>13.08</v>
      </c>
    </row>
    <row r="3742" spans="1:9" ht="38.25">
      <c r="A3742" s="60" t="s">
        <v>8686</v>
      </c>
      <c r="B3742" s="68">
        <v>67.739999999999995</v>
      </c>
      <c r="E3742" s="88"/>
      <c r="F3742" s="60" t="s">
        <v>11093</v>
      </c>
      <c r="G3742" s="60" t="s">
        <v>0</v>
      </c>
      <c r="H3742" s="89">
        <v>52.79</v>
      </c>
      <c r="I3742" s="68">
        <v>14.95</v>
      </c>
    </row>
    <row r="3743" spans="1:9" ht="38.25">
      <c r="A3743" s="60" t="s">
        <v>8687</v>
      </c>
      <c r="B3743" s="68">
        <v>49.09</v>
      </c>
      <c r="E3743" s="88"/>
      <c r="F3743" s="60" t="s">
        <v>11094</v>
      </c>
      <c r="G3743" s="60" t="s">
        <v>0</v>
      </c>
      <c r="H3743" s="89">
        <v>34.14</v>
      </c>
      <c r="I3743" s="68">
        <v>14.95</v>
      </c>
    </row>
    <row r="3744" spans="1:9" ht="25.5">
      <c r="A3744" s="60" t="s">
        <v>8688</v>
      </c>
      <c r="B3744" s="68">
        <v>49.56</v>
      </c>
      <c r="E3744" s="88"/>
      <c r="F3744" s="60" t="s">
        <v>11095</v>
      </c>
      <c r="G3744" s="60" t="s">
        <v>0</v>
      </c>
      <c r="H3744" s="89">
        <v>34.61</v>
      </c>
      <c r="I3744" s="68">
        <v>14.95</v>
      </c>
    </row>
    <row r="3745" spans="1:9" ht="38.25">
      <c r="A3745" s="60" t="s">
        <v>8689</v>
      </c>
      <c r="B3745" s="68">
        <v>91.33</v>
      </c>
      <c r="E3745" s="88"/>
      <c r="F3745" s="60" t="s">
        <v>11096</v>
      </c>
      <c r="G3745" s="60" t="s">
        <v>0</v>
      </c>
      <c r="H3745" s="89">
        <v>78.25</v>
      </c>
      <c r="I3745" s="68">
        <v>13.08</v>
      </c>
    </row>
    <row r="3746" spans="1:9" ht="38.25">
      <c r="A3746" s="60" t="s">
        <v>8690</v>
      </c>
      <c r="B3746" s="68">
        <v>51.35</v>
      </c>
      <c r="E3746" s="88"/>
      <c r="F3746" s="60" t="s">
        <v>11097</v>
      </c>
      <c r="G3746" s="60" t="s">
        <v>0</v>
      </c>
      <c r="H3746" s="89">
        <v>36.4</v>
      </c>
      <c r="I3746" s="68">
        <v>14.95</v>
      </c>
    </row>
    <row r="3747" spans="1:9" ht="25.5">
      <c r="A3747" s="60" t="s">
        <v>8691</v>
      </c>
      <c r="B3747" s="68">
        <v>69.91</v>
      </c>
      <c r="E3747" s="88"/>
      <c r="F3747" s="60" t="s">
        <v>11098</v>
      </c>
      <c r="G3747" s="60" t="s">
        <v>0</v>
      </c>
      <c r="H3747" s="89">
        <v>61.31</v>
      </c>
      <c r="I3747" s="68">
        <v>8.6</v>
      </c>
    </row>
    <row r="3748" spans="1:9" ht="25.5">
      <c r="A3748" s="60" t="s">
        <v>8692</v>
      </c>
      <c r="B3748" s="68">
        <v>15.51</v>
      </c>
      <c r="E3748" s="88"/>
      <c r="F3748" s="60" t="s">
        <v>11099</v>
      </c>
      <c r="G3748" s="60" t="s">
        <v>0</v>
      </c>
      <c r="H3748" s="89">
        <v>6.91</v>
      </c>
      <c r="I3748" s="68">
        <v>8.6</v>
      </c>
    </row>
    <row r="3749" spans="1:9" ht="25.5">
      <c r="A3749" s="60" t="s">
        <v>8693</v>
      </c>
      <c r="B3749" s="68">
        <v>25.19</v>
      </c>
      <c r="E3749" s="88"/>
      <c r="F3749" s="60" t="s">
        <v>11100</v>
      </c>
      <c r="G3749" s="60" t="s">
        <v>0</v>
      </c>
      <c r="H3749" s="89">
        <v>16.59</v>
      </c>
      <c r="I3749" s="68">
        <v>8.6</v>
      </c>
    </row>
    <row r="3750" spans="1:9" ht="25.5">
      <c r="A3750" s="60" t="s">
        <v>8694</v>
      </c>
      <c r="B3750" s="68">
        <v>31.29</v>
      </c>
      <c r="E3750" s="88"/>
      <c r="F3750" s="60" t="s">
        <v>11101</v>
      </c>
      <c r="G3750" s="60" t="s">
        <v>0</v>
      </c>
      <c r="H3750" s="89">
        <v>18.21</v>
      </c>
      <c r="I3750" s="68">
        <v>13.08</v>
      </c>
    </row>
    <row r="3751" spans="1:9" ht="38.25">
      <c r="A3751" s="60" t="s">
        <v>8695</v>
      </c>
      <c r="B3751" s="68">
        <v>82.75</v>
      </c>
      <c r="E3751" s="88"/>
      <c r="F3751" s="60" t="s">
        <v>11102</v>
      </c>
      <c r="G3751" s="60" t="s">
        <v>4</v>
      </c>
      <c r="H3751" s="89">
        <v>79</v>
      </c>
      <c r="I3751" s="68">
        <v>3.75</v>
      </c>
    </row>
    <row r="3752" spans="1:9">
      <c r="A3752" s="58" t="s">
        <v>4333</v>
      </c>
      <c r="B3752" s="66"/>
      <c r="E3752" s="80" t="s">
        <v>4334</v>
      </c>
      <c r="F3752" s="81"/>
      <c r="G3752" s="82"/>
      <c r="H3752" s="83"/>
      <c r="I3752" s="83"/>
    </row>
    <row r="3753" spans="1:9">
      <c r="A3753" s="59" t="s">
        <v>4335</v>
      </c>
      <c r="B3753" s="69"/>
      <c r="E3753" s="84" t="s">
        <v>4336</v>
      </c>
      <c r="F3753" s="85"/>
      <c r="G3753" s="86"/>
      <c r="H3753" s="87"/>
      <c r="I3753" s="87"/>
    </row>
    <row r="3754" spans="1:9" ht="25.5">
      <c r="A3754" s="60" t="s">
        <v>4337</v>
      </c>
      <c r="B3754" s="68">
        <v>41.14</v>
      </c>
      <c r="E3754" s="88"/>
      <c r="F3754" s="60" t="s">
        <v>4338</v>
      </c>
      <c r="G3754" s="60" t="s">
        <v>0</v>
      </c>
      <c r="H3754" s="89">
        <v>24.32</v>
      </c>
      <c r="I3754" s="68">
        <v>16.82</v>
      </c>
    </row>
    <row r="3755" spans="1:9" ht="25.5">
      <c r="A3755" s="60" t="s">
        <v>4339</v>
      </c>
      <c r="B3755" s="68">
        <v>52.94</v>
      </c>
      <c r="E3755" s="88"/>
      <c r="F3755" s="60" t="s">
        <v>4340</v>
      </c>
      <c r="G3755" s="60" t="s">
        <v>0</v>
      </c>
      <c r="H3755" s="89">
        <v>30.5</v>
      </c>
      <c r="I3755" s="68">
        <v>22.44</v>
      </c>
    </row>
    <row r="3756" spans="1:9" ht="25.5">
      <c r="A3756" s="60" t="s">
        <v>4341</v>
      </c>
      <c r="B3756" s="68">
        <v>67.09</v>
      </c>
      <c r="E3756" s="88"/>
      <c r="F3756" s="60" t="s">
        <v>4342</v>
      </c>
      <c r="G3756" s="60" t="s">
        <v>0</v>
      </c>
      <c r="H3756" s="89">
        <v>39.049999999999997</v>
      </c>
      <c r="I3756" s="68">
        <v>28.04</v>
      </c>
    </row>
    <row r="3757" spans="1:9" ht="25.5">
      <c r="A3757" s="60" t="s">
        <v>4343</v>
      </c>
      <c r="B3757" s="68">
        <v>84.61</v>
      </c>
      <c r="E3757" s="88"/>
      <c r="F3757" s="60" t="s">
        <v>4344</v>
      </c>
      <c r="G3757" s="60" t="s">
        <v>0</v>
      </c>
      <c r="H3757" s="89">
        <v>50.96</v>
      </c>
      <c r="I3757" s="68">
        <v>33.65</v>
      </c>
    </row>
    <row r="3758" spans="1:9" ht="25.5">
      <c r="A3758" s="60" t="s">
        <v>4345</v>
      </c>
      <c r="B3758" s="68">
        <v>102.38</v>
      </c>
      <c r="E3758" s="88"/>
      <c r="F3758" s="60" t="s">
        <v>4346</v>
      </c>
      <c r="G3758" s="60" t="s">
        <v>0</v>
      </c>
      <c r="H3758" s="89">
        <v>64.989999999999995</v>
      </c>
      <c r="I3758" s="68">
        <v>37.39</v>
      </c>
    </row>
    <row r="3759" spans="1:9" ht="25.5">
      <c r="A3759" s="60" t="s">
        <v>4347</v>
      </c>
      <c r="B3759" s="68">
        <v>139.52000000000001</v>
      </c>
      <c r="E3759" s="88"/>
      <c r="F3759" s="60" t="s">
        <v>4348</v>
      </c>
      <c r="G3759" s="60" t="s">
        <v>0</v>
      </c>
      <c r="H3759" s="89">
        <v>92.78</v>
      </c>
      <c r="I3759" s="68">
        <v>46.74</v>
      </c>
    </row>
    <row r="3760" spans="1:9" ht="25.5">
      <c r="A3760" s="60" t="s">
        <v>4349</v>
      </c>
      <c r="B3760" s="68">
        <v>264.89999999999998</v>
      </c>
      <c r="E3760" s="88"/>
      <c r="F3760" s="60" t="s">
        <v>4350</v>
      </c>
      <c r="G3760" s="60" t="s">
        <v>0</v>
      </c>
      <c r="H3760" s="89">
        <v>208.8</v>
      </c>
      <c r="I3760" s="68">
        <v>56.1</v>
      </c>
    </row>
    <row r="3761" spans="1:9" ht="25.5">
      <c r="A3761" s="60" t="s">
        <v>4351</v>
      </c>
      <c r="B3761" s="68">
        <v>405.18</v>
      </c>
      <c r="E3761" s="88"/>
      <c r="F3761" s="60" t="s">
        <v>4352</v>
      </c>
      <c r="G3761" s="60" t="s">
        <v>0</v>
      </c>
      <c r="H3761" s="89">
        <v>330.4</v>
      </c>
      <c r="I3761" s="68">
        <v>74.78</v>
      </c>
    </row>
    <row r="3762" spans="1:9" ht="25.5">
      <c r="A3762" s="60" t="s">
        <v>4353</v>
      </c>
      <c r="B3762" s="68">
        <v>662.37</v>
      </c>
      <c r="E3762" s="88"/>
      <c r="F3762" s="60" t="s">
        <v>4354</v>
      </c>
      <c r="G3762" s="60" t="s">
        <v>0</v>
      </c>
      <c r="H3762" s="89">
        <v>550.20000000000005</v>
      </c>
      <c r="I3762" s="68">
        <v>112.17</v>
      </c>
    </row>
    <row r="3763" spans="1:9" ht="25.5">
      <c r="A3763" s="60" t="s">
        <v>4355</v>
      </c>
      <c r="B3763" s="68">
        <v>58.83</v>
      </c>
      <c r="E3763" s="88"/>
      <c r="F3763" s="60" t="s">
        <v>4356</v>
      </c>
      <c r="G3763" s="60" t="s">
        <v>0</v>
      </c>
      <c r="H3763" s="89">
        <v>36.39</v>
      </c>
      <c r="I3763" s="68">
        <v>22.44</v>
      </c>
    </row>
    <row r="3764" spans="1:9" ht="38.25">
      <c r="A3764" s="60" t="s">
        <v>4357</v>
      </c>
      <c r="B3764" s="68">
        <v>29.5</v>
      </c>
      <c r="E3764" s="88"/>
      <c r="F3764" s="60" t="s">
        <v>4358</v>
      </c>
      <c r="G3764" s="60" t="s">
        <v>0</v>
      </c>
      <c r="H3764" s="89">
        <v>12.68</v>
      </c>
      <c r="I3764" s="68">
        <v>16.82</v>
      </c>
    </row>
    <row r="3765" spans="1:9" ht="38.25">
      <c r="A3765" s="60" t="s">
        <v>4359</v>
      </c>
      <c r="B3765" s="68">
        <v>47.63</v>
      </c>
      <c r="E3765" s="88"/>
      <c r="F3765" s="60" t="s">
        <v>4360</v>
      </c>
      <c r="G3765" s="60" t="s">
        <v>0</v>
      </c>
      <c r="H3765" s="89">
        <v>30.81</v>
      </c>
      <c r="I3765" s="68">
        <v>16.82</v>
      </c>
    </row>
    <row r="3766" spans="1:9" ht="38.25">
      <c r="A3766" s="60" t="s">
        <v>4361</v>
      </c>
      <c r="B3766" s="68">
        <v>43.53</v>
      </c>
      <c r="E3766" s="88"/>
      <c r="F3766" s="60" t="s">
        <v>4362</v>
      </c>
      <c r="G3766" s="60" t="s">
        <v>0</v>
      </c>
      <c r="H3766" s="89">
        <v>26.71</v>
      </c>
      <c r="I3766" s="68">
        <v>16.82</v>
      </c>
    </row>
    <row r="3767" spans="1:9" ht="38.25">
      <c r="A3767" s="60" t="s">
        <v>4363</v>
      </c>
      <c r="B3767" s="68">
        <v>110.67</v>
      </c>
      <c r="E3767" s="88"/>
      <c r="F3767" s="60" t="s">
        <v>4364</v>
      </c>
      <c r="G3767" s="60" t="s">
        <v>0</v>
      </c>
      <c r="H3767" s="89">
        <v>84.49</v>
      </c>
      <c r="I3767" s="68">
        <v>26.18</v>
      </c>
    </row>
    <row r="3768" spans="1:9" ht="38.25">
      <c r="A3768" s="60" t="s">
        <v>4365</v>
      </c>
      <c r="B3768" s="68">
        <v>114.93</v>
      </c>
      <c r="E3768" s="88"/>
      <c r="F3768" s="60" t="s">
        <v>4366</v>
      </c>
      <c r="G3768" s="60" t="s">
        <v>0</v>
      </c>
      <c r="H3768" s="89">
        <v>98.11</v>
      </c>
      <c r="I3768" s="68">
        <v>16.82</v>
      </c>
    </row>
    <row r="3769" spans="1:9" ht="38.25">
      <c r="A3769" s="60" t="s">
        <v>4367</v>
      </c>
      <c r="B3769" s="68">
        <v>658.37</v>
      </c>
      <c r="E3769" s="88"/>
      <c r="F3769" s="60" t="s">
        <v>4368</v>
      </c>
      <c r="G3769" s="60" t="s">
        <v>0</v>
      </c>
      <c r="H3769" s="89">
        <v>620.98</v>
      </c>
      <c r="I3769" s="68">
        <v>37.39</v>
      </c>
    </row>
    <row r="3770" spans="1:9">
      <c r="A3770" s="59" t="s">
        <v>4369</v>
      </c>
      <c r="B3770" s="69"/>
      <c r="E3770" s="84" t="s">
        <v>4370</v>
      </c>
      <c r="F3770" s="85"/>
      <c r="G3770" s="86"/>
      <c r="H3770" s="87"/>
      <c r="I3770" s="87"/>
    </row>
    <row r="3771" spans="1:9" ht="25.5">
      <c r="A3771" s="60" t="s">
        <v>4371</v>
      </c>
      <c r="B3771" s="68">
        <v>66.94</v>
      </c>
      <c r="E3771" s="88"/>
      <c r="F3771" s="60" t="s">
        <v>4372</v>
      </c>
      <c r="G3771" s="60" t="s">
        <v>0</v>
      </c>
      <c r="H3771" s="89">
        <v>50.12</v>
      </c>
      <c r="I3771" s="68">
        <v>16.82</v>
      </c>
    </row>
    <row r="3772" spans="1:9" ht="25.5">
      <c r="A3772" s="60" t="s">
        <v>4373</v>
      </c>
      <c r="B3772" s="68">
        <v>75.02</v>
      </c>
      <c r="E3772" s="88"/>
      <c r="F3772" s="60" t="s">
        <v>4374</v>
      </c>
      <c r="G3772" s="60" t="s">
        <v>0</v>
      </c>
      <c r="H3772" s="89">
        <v>58.2</v>
      </c>
      <c r="I3772" s="68">
        <v>16.82</v>
      </c>
    </row>
    <row r="3773" spans="1:9" ht="25.5">
      <c r="A3773" s="60" t="s">
        <v>4375</v>
      </c>
      <c r="B3773" s="68">
        <v>86.54</v>
      </c>
      <c r="E3773" s="88"/>
      <c r="F3773" s="60" t="s">
        <v>4376</v>
      </c>
      <c r="G3773" s="60" t="s">
        <v>0</v>
      </c>
      <c r="H3773" s="89">
        <v>69.72</v>
      </c>
      <c r="I3773" s="68">
        <v>16.82</v>
      </c>
    </row>
    <row r="3774" spans="1:9" ht="25.5">
      <c r="A3774" s="60" t="s">
        <v>4377</v>
      </c>
      <c r="B3774" s="68">
        <v>116.48</v>
      </c>
      <c r="E3774" s="88"/>
      <c r="F3774" s="60" t="s">
        <v>4378</v>
      </c>
      <c r="G3774" s="60" t="s">
        <v>0</v>
      </c>
      <c r="H3774" s="89">
        <v>99.66</v>
      </c>
      <c r="I3774" s="68">
        <v>16.82</v>
      </c>
    </row>
    <row r="3775" spans="1:9" ht="25.5">
      <c r="A3775" s="60" t="s">
        <v>4379</v>
      </c>
      <c r="B3775" s="68">
        <v>126.28</v>
      </c>
      <c r="E3775" s="88"/>
      <c r="F3775" s="60" t="s">
        <v>4380</v>
      </c>
      <c r="G3775" s="60" t="s">
        <v>0</v>
      </c>
      <c r="H3775" s="89">
        <v>109.46</v>
      </c>
      <c r="I3775" s="68">
        <v>16.82</v>
      </c>
    </row>
    <row r="3776" spans="1:9" ht="25.5">
      <c r="A3776" s="60" t="s">
        <v>4381</v>
      </c>
      <c r="B3776" s="68">
        <v>64.48</v>
      </c>
      <c r="E3776" s="88"/>
      <c r="F3776" s="60" t="s">
        <v>4382</v>
      </c>
      <c r="G3776" s="60" t="s">
        <v>0</v>
      </c>
      <c r="H3776" s="89">
        <v>47.66</v>
      </c>
      <c r="I3776" s="68">
        <v>16.82</v>
      </c>
    </row>
    <row r="3777" spans="1:9" ht="25.5">
      <c r="A3777" s="60" t="s">
        <v>4383</v>
      </c>
      <c r="B3777" s="68">
        <v>77.06</v>
      </c>
      <c r="E3777" s="88"/>
      <c r="F3777" s="60" t="s">
        <v>4384</v>
      </c>
      <c r="G3777" s="60" t="s">
        <v>0</v>
      </c>
      <c r="H3777" s="89">
        <v>60.24</v>
      </c>
      <c r="I3777" s="68">
        <v>16.82</v>
      </c>
    </row>
    <row r="3778" spans="1:9" ht="38.25">
      <c r="A3778" s="60" t="s">
        <v>4385</v>
      </c>
      <c r="B3778" s="68">
        <v>50.29</v>
      </c>
      <c r="E3778" s="88"/>
      <c r="F3778" s="60" t="s">
        <v>4386</v>
      </c>
      <c r="G3778" s="60" t="s">
        <v>0</v>
      </c>
      <c r="H3778" s="89">
        <v>33.47</v>
      </c>
      <c r="I3778" s="68">
        <v>16.82</v>
      </c>
    </row>
    <row r="3779" spans="1:9" ht="38.25">
      <c r="A3779" s="60" t="s">
        <v>4387</v>
      </c>
      <c r="B3779" s="68">
        <v>64.53</v>
      </c>
      <c r="E3779" s="88"/>
      <c r="F3779" s="60" t="s">
        <v>4388</v>
      </c>
      <c r="G3779" s="60" t="s">
        <v>0</v>
      </c>
      <c r="H3779" s="89">
        <v>47.71</v>
      </c>
      <c r="I3779" s="68">
        <v>16.82</v>
      </c>
    </row>
    <row r="3780" spans="1:9">
      <c r="A3780" s="59" t="s">
        <v>4389</v>
      </c>
      <c r="B3780" s="69"/>
      <c r="E3780" s="84" t="s">
        <v>4390</v>
      </c>
      <c r="F3780" s="85"/>
      <c r="G3780" s="86"/>
      <c r="H3780" s="87"/>
      <c r="I3780" s="87"/>
    </row>
    <row r="3781" spans="1:9" ht="38.25">
      <c r="A3781" s="60" t="s">
        <v>4391</v>
      </c>
      <c r="B3781" s="68">
        <v>263.08</v>
      </c>
      <c r="E3781" s="88"/>
      <c r="F3781" s="60" t="s">
        <v>4392</v>
      </c>
      <c r="G3781" s="60" t="s">
        <v>0</v>
      </c>
      <c r="H3781" s="89">
        <v>206.98</v>
      </c>
      <c r="I3781" s="68">
        <v>56.1</v>
      </c>
    </row>
    <row r="3782" spans="1:9" ht="25.5">
      <c r="A3782" s="60" t="s">
        <v>4393</v>
      </c>
      <c r="B3782" s="68">
        <v>224.34</v>
      </c>
      <c r="E3782" s="88"/>
      <c r="F3782" s="60" t="s">
        <v>4394</v>
      </c>
      <c r="G3782" s="60" t="s">
        <v>0</v>
      </c>
      <c r="H3782" s="89">
        <v>168.24</v>
      </c>
      <c r="I3782" s="68">
        <v>56.1</v>
      </c>
    </row>
    <row r="3783" spans="1:9" ht="25.5">
      <c r="A3783" s="60" t="s">
        <v>4395</v>
      </c>
      <c r="B3783" s="68">
        <v>228.59</v>
      </c>
      <c r="E3783" s="88"/>
      <c r="F3783" s="60" t="s">
        <v>4396</v>
      </c>
      <c r="G3783" s="60" t="s">
        <v>0</v>
      </c>
      <c r="H3783" s="89">
        <v>172.49</v>
      </c>
      <c r="I3783" s="68">
        <v>56.1</v>
      </c>
    </row>
    <row r="3784" spans="1:9" ht="25.5">
      <c r="A3784" s="60" t="s">
        <v>4397</v>
      </c>
      <c r="B3784" s="68">
        <v>302.63</v>
      </c>
      <c r="E3784" s="88"/>
      <c r="F3784" s="60" t="s">
        <v>4398</v>
      </c>
      <c r="G3784" s="60" t="s">
        <v>0</v>
      </c>
      <c r="H3784" s="89">
        <v>246.53</v>
      </c>
      <c r="I3784" s="68">
        <v>56.1</v>
      </c>
    </row>
    <row r="3785" spans="1:9" ht="25.5">
      <c r="A3785" s="60" t="s">
        <v>4399</v>
      </c>
      <c r="B3785" s="68">
        <v>506.26</v>
      </c>
      <c r="E3785" s="88"/>
      <c r="F3785" s="60" t="s">
        <v>4400</v>
      </c>
      <c r="G3785" s="60" t="s">
        <v>0</v>
      </c>
      <c r="H3785" s="89">
        <v>450.16</v>
      </c>
      <c r="I3785" s="68">
        <v>56.1</v>
      </c>
    </row>
    <row r="3786" spans="1:9">
      <c r="A3786" s="60" t="s">
        <v>4401</v>
      </c>
      <c r="B3786" s="68">
        <v>299.70999999999998</v>
      </c>
      <c r="E3786" s="88"/>
      <c r="F3786" s="60" t="s">
        <v>4402</v>
      </c>
      <c r="G3786" s="60" t="s">
        <v>0</v>
      </c>
      <c r="H3786" s="89">
        <v>277.27</v>
      </c>
      <c r="I3786" s="68">
        <v>22.44</v>
      </c>
    </row>
    <row r="3787" spans="1:9" ht="25.5">
      <c r="A3787" s="60" t="s">
        <v>4403</v>
      </c>
      <c r="B3787" s="68">
        <v>234.03</v>
      </c>
      <c r="E3787" s="88"/>
      <c r="F3787" s="60" t="s">
        <v>4404</v>
      </c>
      <c r="G3787" s="60" t="s">
        <v>0</v>
      </c>
      <c r="H3787" s="89">
        <v>211.59</v>
      </c>
      <c r="I3787" s="68">
        <v>22.44</v>
      </c>
    </row>
    <row r="3788" spans="1:9" ht="25.5">
      <c r="A3788" s="60" t="s">
        <v>4405</v>
      </c>
      <c r="B3788" s="68">
        <v>517.13</v>
      </c>
      <c r="E3788" s="88"/>
      <c r="F3788" s="60" t="s">
        <v>4406</v>
      </c>
      <c r="G3788" s="60" t="s">
        <v>0</v>
      </c>
      <c r="H3788" s="89">
        <v>461.03</v>
      </c>
      <c r="I3788" s="68">
        <v>56.1</v>
      </c>
    </row>
    <row r="3789" spans="1:9" ht="25.5">
      <c r="A3789" s="60" t="s">
        <v>4407</v>
      </c>
      <c r="B3789" s="68">
        <v>248.78</v>
      </c>
      <c r="E3789" s="88"/>
      <c r="F3789" s="60" t="s">
        <v>4408</v>
      </c>
      <c r="G3789" s="60" t="s">
        <v>0</v>
      </c>
      <c r="H3789" s="89">
        <v>231.96</v>
      </c>
      <c r="I3789" s="68">
        <v>16.82</v>
      </c>
    </row>
    <row r="3790" spans="1:9" ht="38.25">
      <c r="A3790" s="60" t="s">
        <v>4409</v>
      </c>
      <c r="B3790" s="68">
        <v>266.74</v>
      </c>
      <c r="E3790" s="88"/>
      <c r="F3790" s="60" t="s">
        <v>4410</v>
      </c>
      <c r="G3790" s="60" t="s">
        <v>0</v>
      </c>
      <c r="H3790" s="89">
        <v>210.64</v>
      </c>
      <c r="I3790" s="68">
        <v>56.1</v>
      </c>
    </row>
    <row r="3791" spans="1:9">
      <c r="A3791" s="59" t="s">
        <v>4411</v>
      </c>
      <c r="B3791" s="69"/>
      <c r="E3791" s="84" t="s">
        <v>4412</v>
      </c>
      <c r="F3791" s="85"/>
      <c r="G3791" s="86"/>
      <c r="H3791" s="87"/>
      <c r="I3791" s="87"/>
    </row>
    <row r="3792" spans="1:9" ht="25.5">
      <c r="A3792" s="60" t="s">
        <v>4413</v>
      </c>
      <c r="B3792" s="68">
        <v>72.78</v>
      </c>
      <c r="E3792" s="88"/>
      <c r="F3792" s="60" t="s">
        <v>4414</v>
      </c>
      <c r="G3792" s="60" t="s">
        <v>0</v>
      </c>
      <c r="H3792" s="89">
        <v>55.96</v>
      </c>
      <c r="I3792" s="68">
        <v>16.82</v>
      </c>
    </row>
    <row r="3793" spans="1:9" ht="25.5">
      <c r="A3793" s="60" t="s">
        <v>4415</v>
      </c>
      <c r="B3793" s="68">
        <v>93.81</v>
      </c>
      <c r="E3793" s="88"/>
      <c r="F3793" s="60" t="s">
        <v>4416</v>
      </c>
      <c r="G3793" s="60" t="s">
        <v>0</v>
      </c>
      <c r="H3793" s="89">
        <v>76.989999999999995</v>
      </c>
      <c r="I3793" s="68">
        <v>16.82</v>
      </c>
    </row>
    <row r="3794" spans="1:9" ht="25.5">
      <c r="A3794" s="60" t="s">
        <v>4417</v>
      </c>
      <c r="B3794" s="68">
        <v>124.69</v>
      </c>
      <c r="E3794" s="88"/>
      <c r="F3794" s="60" t="s">
        <v>4418</v>
      </c>
      <c r="G3794" s="60" t="s">
        <v>0</v>
      </c>
      <c r="H3794" s="89">
        <v>107.87</v>
      </c>
      <c r="I3794" s="68">
        <v>16.82</v>
      </c>
    </row>
    <row r="3795" spans="1:9" ht="25.5">
      <c r="A3795" s="60" t="s">
        <v>4419</v>
      </c>
      <c r="B3795" s="68">
        <v>138.77000000000001</v>
      </c>
      <c r="E3795" s="88"/>
      <c r="F3795" s="60" t="s">
        <v>4420</v>
      </c>
      <c r="G3795" s="60" t="s">
        <v>0</v>
      </c>
      <c r="H3795" s="89">
        <v>121.95</v>
      </c>
      <c r="I3795" s="68">
        <v>16.82</v>
      </c>
    </row>
    <row r="3796" spans="1:9" ht="25.5">
      <c r="A3796" s="60" t="s">
        <v>4421</v>
      </c>
      <c r="B3796" s="68">
        <v>191.48</v>
      </c>
      <c r="E3796" s="88"/>
      <c r="F3796" s="60" t="s">
        <v>4422</v>
      </c>
      <c r="G3796" s="60" t="s">
        <v>0</v>
      </c>
      <c r="H3796" s="89">
        <v>174.66</v>
      </c>
      <c r="I3796" s="68">
        <v>16.82</v>
      </c>
    </row>
    <row r="3797" spans="1:9" ht="25.5">
      <c r="A3797" s="60" t="s">
        <v>4423</v>
      </c>
      <c r="B3797" s="68">
        <v>315.20999999999998</v>
      </c>
      <c r="E3797" s="88"/>
      <c r="F3797" s="60" t="s">
        <v>4424</v>
      </c>
      <c r="G3797" s="60" t="s">
        <v>0</v>
      </c>
      <c r="H3797" s="89">
        <v>298.39</v>
      </c>
      <c r="I3797" s="68">
        <v>16.82</v>
      </c>
    </row>
    <row r="3798" spans="1:9" ht="25.5">
      <c r="A3798" s="60" t="s">
        <v>4425</v>
      </c>
      <c r="B3798" s="68">
        <v>374.24</v>
      </c>
      <c r="E3798" s="88"/>
      <c r="F3798" s="60" t="s">
        <v>4426</v>
      </c>
      <c r="G3798" s="60" t="s">
        <v>0</v>
      </c>
      <c r="H3798" s="89">
        <v>357.42</v>
      </c>
      <c r="I3798" s="68">
        <v>16.82</v>
      </c>
    </row>
    <row r="3799" spans="1:9" ht="25.5">
      <c r="A3799" s="60" t="s">
        <v>4427</v>
      </c>
      <c r="B3799" s="68">
        <v>629.12</v>
      </c>
      <c r="E3799" s="88"/>
      <c r="F3799" s="60" t="s">
        <v>4428</v>
      </c>
      <c r="G3799" s="60" t="s">
        <v>0</v>
      </c>
      <c r="H3799" s="89">
        <v>606.67999999999995</v>
      </c>
      <c r="I3799" s="68">
        <v>22.44</v>
      </c>
    </row>
    <row r="3800" spans="1:9" ht="25.5">
      <c r="A3800" s="60" t="s">
        <v>4429</v>
      </c>
      <c r="B3800" s="68">
        <v>57.72</v>
      </c>
      <c r="E3800" s="88"/>
      <c r="F3800" s="60" t="s">
        <v>4430</v>
      </c>
      <c r="G3800" s="60" t="s">
        <v>0</v>
      </c>
      <c r="H3800" s="89">
        <v>40.9</v>
      </c>
      <c r="I3800" s="68">
        <v>16.82</v>
      </c>
    </row>
    <row r="3801" spans="1:9">
      <c r="A3801" s="60" t="s">
        <v>4431</v>
      </c>
      <c r="B3801" s="68">
        <v>68.58</v>
      </c>
      <c r="E3801" s="88"/>
      <c r="F3801" s="60" t="s">
        <v>4432</v>
      </c>
      <c r="G3801" s="60" t="s">
        <v>0</v>
      </c>
      <c r="H3801" s="89">
        <v>51.76</v>
      </c>
      <c r="I3801" s="68">
        <v>16.82</v>
      </c>
    </row>
    <row r="3802" spans="1:9" ht="25.5">
      <c r="A3802" s="60" t="s">
        <v>4433</v>
      </c>
      <c r="B3802" s="68">
        <v>89.59</v>
      </c>
      <c r="E3802" s="88"/>
      <c r="F3802" s="60" t="s">
        <v>4434</v>
      </c>
      <c r="G3802" s="60" t="s">
        <v>0</v>
      </c>
      <c r="H3802" s="89">
        <v>72.77</v>
      </c>
      <c r="I3802" s="68">
        <v>16.82</v>
      </c>
    </row>
    <row r="3803" spans="1:9" ht="25.5">
      <c r="A3803" s="60" t="s">
        <v>4435</v>
      </c>
      <c r="B3803" s="68">
        <v>104.94</v>
      </c>
      <c r="E3803" s="88"/>
      <c r="F3803" s="60" t="s">
        <v>4436</v>
      </c>
      <c r="G3803" s="60" t="s">
        <v>0</v>
      </c>
      <c r="H3803" s="89">
        <v>88.12</v>
      </c>
      <c r="I3803" s="68">
        <v>16.82</v>
      </c>
    </row>
    <row r="3804" spans="1:9">
      <c r="A3804" s="60" t="s">
        <v>4437</v>
      </c>
      <c r="B3804" s="68">
        <v>145.06</v>
      </c>
      <c r="E3804" s="88"/>
      <c r="F3804" s="60" t="s">
        <v>4438</v>
      </c>
      <c r="G3804" s="60" t="s">
        <v>0</v>
      </c>
      <c r="H3804" s="89">
        <v>128.24</v>
      </c>
      <c r="I3804" s="68">
        <v>16.82</v>
      </c>
    </row>
    <row r="3805" spans="1:9" ht="25.5">
      <c r="A3805" s="60" t="s">
        <v>4439</v>
      </c>
      <c r="B3805" s="68">
        <v>228.28</v>
      </c>
      <c r="E3805" s="88"/>
      <c r="F3805" s="60" t="s">
        <v>4440</v>
      </c>
      <c r="G3805" s="60" t="s">
        <v>0</v>
      </c>
      <c r="H3805" s="89">
        <v>211.46</v>
      </c>
      <c r="I3805" s="68">
        <v>16.82</v>
      </c>
    </row>
    <row r="3806" spans="1:9">
      <c r="A3806" s="60" t="s">
        <v>4441</v>
      </c>
      <c r="B3806" s="68">
        <v>323.25</v>
      </c>
      <c r="E3806" s="88"/>
      <c r="F3806" s="60" t="s">
        <v>4442</v>
      </c>
      <c r="G3806" s="60" t="s">
        <v>0</v>
      </c>
      <c r="H3806" s="89">
        <v>306.43</v>
      </c>
      <c r="I3806" s="68">
        <v>16.82</v>
      </c>
    </row>
    <row r="3807" spans="1:9">
      <c r="A3807" s="60" t="s">
        <v>4443</v>
      </c>
      <c r="B3807" s="68">
        <v>551.41</v>
      </c>
      <c r="E3807" s="88"/>
      <c r="F3807" s="60" t="s">
        <v>4444</v>
      </c>
      <c r="G3807" s="60" t="s">
        <v>0</v>
      </c>
      <c r="H3807" s="89">
        <v>528.97</v>
      </c>
      <c r="I3807" s="68">
        <v>22.44</v>
      </c>
    </row>
    <row r="3808" spans="1:9" ht="25.5">
      <c r="A3808" s="60" t="s">
        <v>4445</v>
      </c>
      <c r="B3808" s="68">
        <v>67.349999999999994</v>
      </c>
      <c r="E3808" s="88"/>
      <c r="F3808" s="60" t="s">
        <v>4446</v>
      </c>
      <c r="G3808" s="60" t="s">
        <v>0</v>
      </c>
      <c r="H3808" s="89">
        <v>50.53</v>
      </c>
      <c r="I3808" s="68">
        <v>16.82</v>
      </c>
    </row>
    <row r="3809" spans="1:9" ht="25.5">
      <c r="A3809" s="60" t="s">
        <v>4447</v>
      </c>
      <c r="B3809" s="68">
        <v>86.48</v>
      </c>
      <c r="E3809" s="88"/>
      <c r="F3809" s="60" t="s">
        <v>4448</v>
      </c>
      <c r="G3809" s="60" t="s">
        <v>0</v>
      </c>
      <c r="H3809" s="89">
        <v>69.66</v>
      </c>
      <c r="I3809" s="68">
        <v>16.82</v>
      </c>
    </row>
    <row r="3810" spans="1:9" ht="25.5">
      <c r="A3810" s="60" t="s">
        <v>4449</v>
      </c>
      <c r="B3810" s="68">
        <v>103.57</v>
      </c>
      <c r="E3810" s="88"/>
      <c r="F3810" s="60" t="s">
        <v>4450</v>
      </c>
      <c r="G3810" s="60" t="s">
        <v>0</v>
      </c>
      <c r="H3810" s="89">
        <v>86.75</v>
      </c>
      <c r="I3810" s="68">
        <v>16.82</v>
      </c>
    </row>
    <row r="3811" spans="1:9" ht="25.5">
      <c r="A3811" s="60" t="s">
        <v>4451</v>
      </c>
      <c r="B3811" s="68">
        <v>136.56</v>
      </c>
      <c r="E3811" s="88"/>
      <c r="F3811" s="60" t="s">
        <v>4452</v>
      </c>
      <c r="G3811" s="60" t="s">
        <v>0</v>
      </c>
      <c r="H3811" s="89">
        <v>119.74</v>
      </c>
      <c r="I3811" s="68">
        <v>16.82</v>
      </c>
    </row>
    <row r="3812" spans="1:9" ht="25.5">
      <c r="A3812" s="60" t="s">
        <v>4453</v>
      </c>
      <c r="B3812" s="68">
        <v>206.24</v>
      </c>
      <c r="E3812" s="88"/>
      <c r="F3812" s="60" t="s">
        <v>4454</v>
      </c>
      <c r="G3812" s="60" t="s">
        <v>0</v>
      </c>
      <c r="H3812" s="89">
        <v>189.42</v>
      </c>
      <c r="I3812" s="68">
        <v>16.82</v>
      </c>
    </row>
    <row r="3813" spans="1:9" ht="38.25">
      <c r="A3813" s="60" t="s">
        <v>4455</v>
      </c>
      <c r="B3813" s="68">
        <v>3589.3</v>
      </c>
      <c r="E3813" s="88"/>
      <c r="F3813" s="60" t="s">
        <v>4456</v>
      </c>
      <c r="G3813" s="60" t="s">
        <v>0</v>
      </c>
      <c r="H3813" s="89">
        <v>3561.26</v>
      </c>
      <c r="I3813" s="68">
        <v>28.04</v>
      </c>
    </row>
    <row r="3814" spans="1:9" ht="38.25">
      <c r="A3814" s="60" t="s">
        <v>4457</v>
      </c>
      <c r="B3814" s="68">
        <v>119.28</v>
      </c>
      <c r="E3814" s="88"/>
      <c r="F3814" s="60" t="s">
        <v>4458</v>
      </c>
      <c r="G3814" s="60" t="s">
        <v>0</v>
      </c>
      <c r="H3814" s="89">
        <v>102.46</v>
      </c>
      <c r="I3814" s="68">
        <v>16.82</v>
      </c>
    </row>
    <row r="3815" spans="1:9" ht="38.25">
      <c r="A3815" s="60" t="s">
        <v>4459</v>
      </c>
      <c r="B3815" s="68">
        <v>278.81</v>
      </c>
      <c r="E3815" s="88"/>
      <c r="F3815" s="60" t="s">
        <v>4460</v>
      </c>
      <c r="G3815" s="60" t="s">
        <v>0</v>
      </c>
      <c r="H3815" s="89">
        <v>261.99</v>
      </c>
      <c r="I3815" s="68">
        <v>16.82</v>
      </c>
    </row>
    <row r="3816" spans="1:9" ht="25.5">
      <c r="A3816" s="60" t="s">
        <v>4461</v>
      </c>
      <c r="B3816" s="68">
        <v>303.25</v>
      </c>
      <c r="E3816" s="88"/>
      <c r="F3816" s="60" t="s">
        <v>4462</v>
      </c>
      <c r="G3816" s="60" t="s">
        <v>0</v>
      </c>
      <c r="H3816" s="89">
        <v>286.43</v>
      </c>
      <c r="I3816" s="68">
        <v>16.82</v>
      </c>
    </row>
    <row r="3817" spans="1:9" ht="25.5">
      <c r="A3817" s="60" t="s">
        <v>4463</v>
      </c>
      <c r="B3817" s="68">
        <v>495.2</v>
      </c>
      <c r="E3817" s="88"/>
      <c r="F3817" s="60" t="s">
        <v>4464</v>
      </c>
      <c r="G3817" s="60" t="s">
        <v>0</v>
      </c>
      <c r="H3817" s="89">
        <v>472.76</v>
      </c>
      <c r="I3817" s="68">
        <v>22.44</v>
      </c>
    </row>
    <row r="3818" spans="1:9" ht="25.5">
      <c r="A3818" s="60" t="s">
        <v>4465</v>
      </c>
      <c r="B3818" s="68">
        <v>188.58</v>
      </c>
      <c r="E3818" s="88"/>
      <c r="F3818" s="60" t="s">
        <v>4466</v>
      </c>
      <c r="G3818" s="60" t="s">
        <v>0</v>
      </c>
      <c r="H3818" s="89">
        <v>171.76</v>
      </c>
      <c r="I3818" s="68">
        <v>16.82</v>
      </c>
    </row>
    <row r="3819" spans="1:9" ht="51">
      <c r="A3819" s="60" t="s">
        <v>4467</v>
      </c>
      <c r="B3819" s="68">
        <v>83.71</v>
      </c>
      <c r="E3819" s="88"/>
      <c r="F3819" s="60" t="s">
        <v>4468</v>
      </c>
      <c r="G3819" s="60" t="s">
        <v>0</v>
      </c>
      <c r="H3819" s="89">
        <v>74.36</v>
      </c>
      <c r="I3819" s="68">
        <v>9.35</v>
      </c>
    </row>
    <row r="3820" spans="1:9" ht="51">
      <c r="A3820" s="60" t="s">
        <v>4469</v>
      </c>
      <c r="B3820" s="68">
        <v>2918.02</v>
      </c>
      <c r="E3820" s="88"/>
      <c r="F3820" s="60" t="s">
        <v>4470</v>
      </c>
      <c r="G3820" s="60" t="s">
        <v>0</v>
      </c>
      <c r="H3820" s="89">
        <v>2895.58</v>
      </c>
      <c r="I3820" s="68">
        <v>22.44</v>
      </c>
    </row>
    <row r="3821" spans="1:9" ht="51">
      <c r="A3821" s="60" t="s">
        <v>4471</v>
      </c>
      <c r="B3821" s="68">
        <v>1110.9000000000001</v>
      </c>
      <c r="E3821" s="88"/>
      <c r="F3821" s="60" t="s">
        <v>4472</v>
      </c>
      <c r="G3821" s="60" t="s">
        <v>0</v>
      </c>
      <c r="H3821" s="89">
        <v>1088.46</v>
      </c>
      <c r="I3821" s="68">
        <v>22.44</v>
      </c>
    </row>
    <row r="3822" spans="1:9" ht="51">
      <c r="A3822" s="60" t="s">
        <v>4473</v>
      </c>
      <c r="B3822" s="68">
        <v>225.61</v>
      </c>
      <c r="E3822" s="88"/>
      <c r="F3822" s="60" t="s">
        <v>4474</v>
      </c>
      <c r="G3822" s="60" t="s">
        <v>0</v>
      </c>
      <c r="H3822" s="89">
        <v>208.79</v>
      </c>
      <c r="I3822" s="68">
        <v>16.82</v>
      </c>
    </row>
    <row r="3823" spans="1:9" ht="38.25">
      <c r="A3823" s="60" t="s">
        <v>4475</v>
      </c>
      <c r="B3823" s="68">
        <v>3235.5</v>
      </c>
      <c r="E3823" s="88"/>
      <c r="F3823" s="60" t="s">
        <v>4476</v>
      </c>
      <c r="G3823" s="60" t="s">
        <v>0</v>
      </c>
      <c r="H3823" s="89">
        <v>3213.06</v>
      </c>
      <c r="I3823" s="68">
        <v>22.44</v>
      </c>
    </row>
    <row r="3824" spans="1:9" ht="38.25">
      <c r="A3824" s="60" t="s">
        <v>4477</v>
      </c>
      <c r="B3824" s="68">
        <v>116.66</v>
      </c>
      <c r="E3824" s="88"/>
      <c r="F3824" s="60" t="s">
        <v>4478</v>
      </c>
      <c r="G3824" s="60" t="s">
        <v>0</v>
      </c>
      <c r="H3824" s="89">
        <v>99.84</v>
      </c>
      <c r="I3824" s="68">
        <v>16.82</v>
      </c>
    </row>
    <row r="3825" spans="1:9" ht="38.25">
      <c r="A3825" s="60" t="s">
        <v>4479</v>
      </c>
      <c r="B3825" s="68">
        <v>155.43</v>
      </c>
      <c r="E3825" s="88"/>
      <c r="F3825" s="60" t="s">
        <v>4480</v>
      </c>
      <c r="G3825" s="60" t="s">
        <v>0</v>
      </c>
      <c r="H3825" s="89">
        <v>138.61000000000001</v>
      </c>
      <c r="I3825" s="68">
        <v>16.82</v>
      </c>
    </row>
    <row r="3826" spans="1:9" ht="38.25">
      <c r="A3826" s="60" t="s">
        <v>4481</v>
      </c>
      <c r="B3826" s="68">
        <v>280.82</v>
      </c>
      <c r="E3826" s="88"/>
      <c r="F3826" s="60" t="s">
        <v>4482</v>
      </c>
      <c r="G3826" s="60" t="s">
        <v>0</v>
      </c>
      <c r="H3826" s="89">
        <v>264</v>
      </c>
      <c r="I3826" s="68">
        <v>16.82</v>
      </c>
    </row>
    <row r="3827" spans="1:9" ht="38.25">
      <c r="A3827" s="60" t="s">
        <v>4483</v>
      </c>
      <c r="B3827" s="68">
        <v>375.12</v>
      </c>
      <c r="E3827" s="88"/>
      <c r="F3827" s="60" t="s">
        <v>4484</v>
      </c>
      <c r="G3827" s="60" t="s">
        <v>0</v>
      </c>
      <c r="H3827" s="89">
        <v>358.3</v>
      </c>
      <c r="I3827" s="68">
        <v>16.82</v>
      </c>
    </row>
    <row r="3828" spans="1:9" ht="38.25">
      <c r="A3828" s="60" t="s">
        <v>4485</v>
      </c>
      <c r="B3828" s="68">
        <v>630.75</v>
      </c>
      <c r="E3828" s="88"/>
      <c r="F3828" s="60" t="s">
        <v>4486</v>
      </c>
      <c r="G3828" s="60" t="s">
        <v>0</v>
      </c>
      <c r="H3828" s="89">
        <v>613.92999999999995</v>
      </c>
      <c r="I3828" s="68">
        <v>16.82</v>
      </c>
    </row>
    <row r="3829" spans="1:9" ht="38.25">
      <c r="A3829" s="60" t="s">
        <v>4487</v>
      </c>
      <c r="B3829" s="68">
        <v>1052.3</v>
      </c>
      <c r="E3829" s="88"/>
      <c r="F3829" s="60" t="s">
        <v>4488</v>
      </c>
      <c r="G3829" s="60" t="s">
        <v>0</v>
      </c>
      <c r="H3829" s="89">
        <v>1029.8599999999999</v>
      </c>
      <c r="I3829" s="68">
        <v>22.44</v>
      </c>
    </row>
    <row r="3830" spans="1:9" ht="38.25">
      <c r="A3830" s="60" t="s">
        <v>4489</v>
      </c>
      <c r="B3830" s="68">
        <v>61.95</v>
      </c>
      <c r="E3830" s="88"/>
      <c r="F3830" s="60" t="s">
        <v>4490</v>
      </c>
      <c r="G3830" s="60" t="s">
        <v>0</v>
      </c>
      <c r="H3830" s="89">
        <v>45.13</v>
      </c>
      <c r="I3830" s="68">
        <v>16.82</v>
      </c>
    </row>
    <row r="3831" spans="1:9" ht="38.25">
      <c r="A3831" s="60" t="s">
        <v>4491</v>
      </c>
      <c r="B3831" s="68">
        <v>82.92</v>
      </c>
      <c r="E3831" s="88"/>
      <c r="F3831" s="60" t="s">
        <v>4492</v>
      </c>
      <c r="G3831" s="60" t="s">
        <v>0</v>
      </c>
      <c r="H3831" s="89">
        <v>66.099999999999994</v>
      </c>
      <c r="I3831" s="68">
        <v>16.82</v>
      </c>
    </row>
    <row r="3832" spans="1:9" ht="38.25">
      <c r="A3832" s="60" t="s">
        <v>4493</v>
      </c>
      <c r="B3832" s="68">
        <v>276.10000000000002</v>
      </c>
      <c r="E3832" s="88"/>
      <c r="F3832" s="60" t="s">
        <v>4494</v>
      </c>
      <c r="G3832" s="60" t="s">
        <v>0</v>
      </c>
      <c r="H3832" s="89">
        <v>259.27999999999997</v>
      </c>
      <c r="I3832" s="68">
        <v>16.82</v>
      </c>
    </row>
    <row r="3833" spans="1:9" ht="38.25">
      <c r="A3833" s="60" t="s">
        <v>4495</v>
      </c>
      <c r="B3833" s="68">
        <v>402.53</v>
      </c>
      <c r="E3833" s="88"/>
      <c r="F3833" s="60" t="s">
        <v>4496</v>
      </c>
      <c r="G3833" s="60" t="s">
        <v>0</v>
      </c>
      <c r="H3833" s="89">
        <v>385.71</v>
      </c>
      <c r="I3833" s="68">
        <v>16.82</v>
      </c>
    </row>
    <row r="3834" spans="1:9" ht="51">
      <c r="A3834" s="60" t="s">
        <v>4497</v>
      </c>
      <c r="B3834" s="68">
        <v>2430.84</v>
      </c>
      <c r="E3834" s="88"/>
      <c r="F3834" s="60" t="s">
        <v>4498</v>
      </c>
      <c r="G3834" s="60" t="s">
        <v>0</v>
      </c>
      <c r="H3834" s="89">
        <v>2356.06</v>
      </c>
      <c r="I3834" s="68">
        <v>74.78</v>
      </c>
    </row>
    <row r="3835" spans="1:9" ht="51">
      <c r="A3835" s="60" t="s">
        <v>4499</v>
      </c>
      <c r="B3835" s="68">
        <v>4120.87</v>
      </c>
      <c r="E3835" s="88"/>
      <c r="F3835" s="60" t="s">
        <v>4500</v>
      </c>
      <c r="G3835" s="60" t="s">
        <v>0</v>
      </c>
      <c r="H3835" s="89">
        <v>4046.09</v>
      </c>
      <c r="I3835" s="68">
        <v>74.78</v>
      </c>
    </row>
    <row r="3836" spans="1:9" ht="25.5">
      <c r="A3836" s="60" t="s">
        <v>4501</v>
      </c>
      <c r="B3836" s="68">
        <v>280.35000000000002</v>
      </c>
      <c r="E3836" s="88"/>
      <c r="F3836" s="60" t="s">
        <v>4502</v>
      </c>
      <c r="G3836" s="60" t="s">
        <v>0</v>
      </c>
      <c r="H3836" s="89">
        <v>242.96</v>
      </c>
      <c r="I3836" s="68">
        <v>37.39</v>
      </c>
    </row>
    <row r="3837" spans="1:9">
      <c r="A3837" s="59" t="s">
        <v>8696</v>
      </c>
      <c r="B3837" s="69"/>
      <c r="E3837" s="84" t="s">
        <v>11103</v>
      </c>
      <c r="F3837" s="85"/>
      <c r="G3837" s="86"/>
      <c r="H3837" s="87"/>
      <c r="I3837" s="87"/>
    </row>
    <row r="3838" spans="1:9" ht="38.25">
      <c r="A3838" s="60" t="s">
        <v>8697</v>
      </c>
      <c r="B3838" s="68">
        <v>793.05</v>
      </c>
      <c r="E3838" s="88"/>
      <c r="F3838" s="60" t="s">
        <v>11104</v>
      </c>
      <c r="G3838" s="60" t="s">
        <v>0</v>
      </c>
      <c r="H3838" s="89">
        <v>746.31</v>
      </c>
      <c r="I3838" s="68">
        <v>46.74</v>
      </c>
    </row>
    <row r="3839" spans="1:9" ht="25.5">
      <c r="A3839" s="60" t="s">
        <v>8698</v>
      </c>
      <c r="B3839" s="68">
        <v>1327</v>
      </c>
      <c r="E3839" s="88"/>
      <c r="F3839" s="60" t="s">
        <v>11105</v>
      </c>
      <c r="G3839" s="60" t="s">
        <v>0</v>
      </c>
      <c r="H3839" s="89">
        <v>1196.1199999999999</v>
      </c>
      <c r="I3839" s="68">
        <v>130.88</v>
      </c>
    </row>
    <row r="3840" spans="1:9" ht="25.5">
      <c r="A3840" s="60" t="s">
        <v>8699</v>
      </c>
      <c r="B3840" s="68">
        <v>1779.08</v>
      </c>
      <c r="E3840" s="88"/>
      <c r="F3840" s="60" t="s">
        <v>11106</v>
      </c>
      <c r="G3840" s="60" t="s">
        <v>0</v>
      </c>
      <c r="H3840" s="89">
        <v>1648.2</v>
      </c>
      <c r="I3840" s="68">
        <v>130.88</v>
      </c>
    </row>
    <row r="3841" spans="1:9" ht="25.5">
      <c r="A3841" s="60" t="s">
        <v>8700</v>
      </c>
      <c r="B3841" s="68">
        <v>820.01</v>
      </c>
      <c r="E3841" s="88"/>
      <c r="F3841" s="60" t="s">
        <v>11107</v>
      </c>
      <c r="G3841" s="60" t="s">
        <v>0</v>
      </c>
      <c r="H3841" s="89">
        <v>689.13</v>
      </c>
      <c r="I3841" s="68">
        <v>130.88</v>
      </c>
    </row>
    <row r="3842" spans="1:9" ht="25.5">
      <c r="A3842" s="60" t="s">
        <v>8701</v>
      </c>
      <c r="B3842" s="68">
        <v>1843.49</v>
      </c>
      <c r="E3842" s="88"/>
      <c r="F3842" s="60" t="s">
        <v>11108</v>
      </c>
      <c r="G3842" s="60" t="s">
        <v>0</v>
      </c>
      <c r="H3842" s="89">
        <v>1712.61</v>
      </c>
      <c r="I3842" s="68">
        <v>130.88</v>
      </c>
    </row>
    <row r="3843" spans="1:9" ht="25.5">
      <c r="A3843" s="60" t="s">
        <v>8702</v>
      </c>
      <c r="B3843" s="68">
        <v>1121.95</v>
      </c>
      <c r="E3843" s="88"/>
      <c r="F3843" s="60" t="s">
        <v>11109</v>
      </c>
      <c r="G3843" s="60" t="s">
        <v>0</v>
      </c>
      <c r="H3843" s="89">
        <v>1047.17</v>
      </c>
      <c r="I3843" s="68">
        <v>74.78</v>
      </c>
    </row>
    <row r="3844" spans="1:9" ht="25.5">
      <c r="A3844" s="60" t="s">
        <v>8703</v>
      </c>
      <c r="B3844" s="68">
        <v>1945.22</v>
      </c>
      <c r="E3844" s="88"/>
      <c r="F3844" s="60" t="s">
        <v>11110</v>
      </c>
      <c r="G3844" s="60" t="s">
        <v>0</v>
      </c>
      <c r="H3844" s="89">
        <v>1870.44</v>
      </c>
      <c r="I3844" s="68">
        <v>74.78</v>
      </c>
    </row>
    <row r="3845" spans="1:9" ht="25.5">
      <c r="A3845" s="60" t="s">
        <v>8704</v>
      </c>
      <c r="B3845" s="68">
        <v>1040.98</v>
      </c>
      <c r="E3845" s="88"/>
      <c r="F3845" s="60" t="s">
        <v>11111</v>
      </c>
      <c r="G3845" s="60" t="s">
        <v>0</v>
      </c>
      <c r="H3845" s="89">
        <v>966.2</v>
      </c>
      <c r="I3845" s="68">
        <v>74.78</v>
      </c>
    </row>
    <row r="3846" spans="1:9" ht="25.5">
      <c r="A3846" s="60" t="s">
        <v>8705</v>
      </c>
      <c r="B3846" s="68">
        <v>510.68</v>
      </c>
      <c r="E3846" s="88"/>
      <c r="F3846" s="60" t="s">
        <v>11112</v>
      </c>
      <c r="G3846" s="60" t="s">
        <v>0</v>
      </c>
      <c r="H3846" s="89">
        <v>435.9</v>
      </c>
      <c r="I3846" s="68">
        <v>74.78</v>
      </c>
    </row>
    <row r="3847" spans="1:9" ht="38.25">
      <c r="A3847" s="60" t="s">
        <v>8706</v>
      </c>
      <c r="B3847" s="68">
        <v>5392.3</v>
      </c>
      <c r="E3847" s="88"/>
      <c r="F3847" s="60" t="s">
        <v>11113</v>
      </c>
      <c r="G3847" s="60" t="s">
        <v>0</v>
      </c>
      <c r="H3847" s="89">
        <v>5345.56</v>
      </c>
      <c r="I3847" s="68">
        <v>46.74</v>
      </c>
    </row>
    <row r="3848" spans="1:9" ht="38.25">
      <c r="A3848" s="60" t="s">
        <v>8707</v>
      </c>
      <c r="B3848" s="68">
        <v>1970.69</v>
      </c>
      <c r="E3848" s="88"/>
      <c r="F3848" s="60" t="s">
        <v>11114</v>
      </c>
      <c r="G3848" s="60" t="s">
        <v>0</v>
      </c>
      <c r="H3848" s="89">
        <v>1948.25</v>
      </c>
      <c r="I3848" s="68">
        <v>22.44</v>
      </c>
    </row>
    <row r="3849" spans="1:9" ht="25.5">
      <c r="A3849" s="60" t="s">
        <v>8708</v>
      </c>
      <c r="B3849" s="68">
        <v>755.82</v>
      </c>
      <c r="E3849" s="88"/>
      <c r="F3849" s="60" t="s">
        <v>11115</v>
      </c>
      <c r="G3849" s="60" t="s">
        <v>0</v>
      </c>
      <c r="H3849" s="89">
        <v>681.04</v>
      </c>
      <c r="I3849" s="68">
        <v>74.78</v>
      </c>
    </row>
    <row r="3850" spans="1:9" ht="25.5">
      <c r="A3850" s="60" t="s">
        <v>8709</v>
      </c>
      <c r="B3850" s="68">
        <v>500.03</v>
      </c>
      <c r="E3850" s="88"/>
      <c r="F3850" s="60" t="s">
        <v>11116</v>
      </c>
      <c r="G3850" s="60" t="s">
        <v>0</v>
      </c>
      <c r="H3850" s="89">
        <v>471.99</v>
      </c>
      <c r="I3850" s="68">
        <v>28.04</v>
      </c>
    </row>
    <row r="3851" spans="1:9" ht="38.25">
      <c r="A3851" s="60" t="s">
        <v>8710</v>
      </c>
      <c r="B3851" s="68">
        <v>6683.84</v>
      </c>
      <c r="E3851" s="88"/>
      <c r="F3851" s="60" t="s">
        <v>11117</v>
      </c>
      <c r="G3851" s="60" t="s">
        <v>0</v>
      </c>
      <c r="H3851" s="89">
        <v>6571.67</v>
      </c>
      <c r="I3851" s="68">
        <v>112.17</v>
      </c>
    </row>
    <row r="3852" spans="1:9" ht="38.25">
      <c r="A3852" s="60" t="s">
        <v>8711</v>
      </c>
      <c r="B3852" s="68">
        <v>1156.6199999999999</v>
      </c>
      <c r="E3852" s="88"/>
      <c r="F3852" s="60" t="s">
        <v>11118</v>
      </c>
      <c r="G3852" s="60" t="s">
        <v>0</v>
      </c>
      <c r="H3852" s="89">
        <v>1081.8399999999999</v>
      </c>
      <c r="I3852" s="68">
        <v>74.78</v>
      </c>
    </row>
    <row r="3853" spans="1:9" ht="38.25">
      <c r="A3853" s="60" t="s">
        <v>8712</v>
      </c>
      <c r="B3853" s="68">
        <v>1701.06</v>
      </c>
      <c r="E3853" s="88"/>
      <c r="F3853" s="60" t="s">
        <v>11119</v>
      </c>
      <c r="G3853" s="60" t="s">
        <v>0</v>
      </c>
      <c r="H3853" s="89">
        <v>1626.28</v>
      </c>
      <c r="I3853" s="68">
        <v>74.78</v>
      </c>
    </row>
    <row r="3854" spans="1:9" ht="25.5">
      <c r="A3854" s="60" t="s">
        <v>8713</v>
      </c>
      <c r="B3854" s="68">
        <v>1039.48</v>
      </c>
      <c r="E3854" s="88"/>
      <c r="F3854" s="60" t="s">
        <v>11120</v>
      </c>
      <c r="G3854" s="60" t="s">
        <v>0</v>
      </c>
      <c r="H3854" s="89">
        <v>964.7</v>
      </c>
      <c r="I3854" s="68">
        <v>74.78</v>
      </c>
    </row>
    <row r="3855" spans="1:9">
      <c r="A3855" s="59" t="s">
        <v>4503</v>
      </c>
      <c r="B3855" s="69"/>
      <c r="E3855" s="84" t="s">
        <v>4504</v>
      </c>
      <c r="F3855" s="85"/>
      <c r="G3855" s="86"/>
      <c r="H3855" s="87"/>
      <c r="I3855" s="87"/>
    </row>
    <row r="3856" spans="1:9" ht="51">
      <c r="A3856" s="60" t="s">
        <v>4505</v>
      </c>
      <c r="B3856" s="68">
        <v>65.89</v>
      </c>
      <c r="E3856" s="88"/>
      <c r="F3856" s="60" t="s">
        <v>11121</v>
      </c>
      <c r="G3856" s="60" t="s">
        <v>0</v>
      </c>
      <c r="H3856" s="89">
        <v>49.07</v>
      </c>
      <c r="I3856" s="68">
        <v>16.82</v>
      </c>
    </row>
    <row r="3857" spans="1:9" ht="51">
      <c r="A3857" s="60" t="s">
        <v>4507</v>
      </c>
      <c r="B3857" s="68">
        <v>86.06</v>
      </c>
      <c r="E3857" s="88"/>
      <c r="F3857" s="60" t="s">
        <v>11122</v>
      </c>
      <c r="G3857" s="60" t="s">
        <v>0</v>
      </c>
      <c r="H3857" s="89">
        <v>63.62</v>
      </c>
      <c r="I3857" s="68">
        <v>22.44</v>
      </c>
    </row>
    <row r="3858" spans="1:9" ht="51">
      <c r="A3858" s="60" t="s">
        <v>4509</v>
      </c>
      <c r="B3858" s="68">
        <v>120.19</v>
      </c>
      <c r="E3858" s="88"/>
      <c r="F3858" s="60" t="s">
        <v>11123</v>
      </c>
      <c r="G3858" s="60" t="s">
        <v>0</v>
      </c>
      <c r="H3858" s="89">
        <v>92.15</v>
      </c>
      <c r="I3858" s="68">
        <v>28.04</v>
      </c>
    </row>
    <row r="3859" spans="1:9" ht="38.25">
      <c r="A3859" s="60" t="s">
        <v>4511</v>
      </c>
      <c r="B3859" s="68">
        <v>119.93</v>
      </c>
      <c r="E3859" s="88"/>
      <c r="F3859" s="60" t="s">
        <v>11124</v>
      </c>
      <c r="G3859" s="60" t="s">
        <v>0</v>
      </c>
      <c r="H3859" s="89">
        <v>91.89</v>
      </c>
      <c r="I3859" s="68">
        <v>28.04</v>
      </c>
    </row>
    <row r="3860" spans="1:9" ht="38.25">
      <c r="A3860" s="60" t="s">
        <v>4513</v>
      </c>
      <c r="B3860" s="68">
        <v>316.91000000000003</v>
      </c>
      <c r="E3860" s="88"/>
      <c r="F3860" s="60" t="s">
        <v>11125</v>
      </c>
      <c r="G3860" s="60" t="s">
        <v>0</v>
      </c>
      <c r="H3860" s="89">
        <v>270.17</v>
      </c>
      <c r="I3860" s="68">
        <v>46.74</v>
      </c>
    </row>
    <row r="3861" spans="1:9" ht="51">
      <c r="A3861" s="60" t="s">
        <v>4515</v>
      </c>
      <c r="B3861" s="68">
        <v>59.64</v>
      </c>
      <c r="E3861" s="88"/>
      <c r="F3861" s="60" t="s">
        <v>11126</v>
      </c>
      <c r="G3861" s="60" t="s">
        <v>0</v>
      </c>
      <c r="H3861" s="89">
        <v>42.82</v>
      </c>
      <c r="I3861" s="68">
        <v>16.82</v>
      </c>
    </row>
    <row r="3862" spans="1:9" ht="51">
      <c r="A3862" s="60" t="s">
        <v>4517</v>
      </c>
      <c r="B3862" s="68">
        <v>73.78</v>
      </c>
      <c r="E3862" s="88"/>
      <c r="F3862" s="60" t="s">
        <v>11127</v>
      </c>
      <c r="G3862" s="60" t="s">
        <v>0</v>
      </c>
      <c r="H3862" s="89">
        <v>51.34</v>
      </c>
      <c r="I3862" s="68">
        <v>22.44</v>
      </c>
    </row>
    <row r="3863" spans="1:9" ht="51">
      <c r="A3863" s="60" t="s">
        <v>4519</v>
      </c>
      <c r="B3863" s="68">
        <v>173.05</v>
      </c>
      <c r="E3863" s="88"/>
      <c r="F3863" s="60" t="s">
        <v>11128</v>
      </c>
      <c r="G3863" s="60" t="s">
        <v>0</v>
      </c>
      <c r="H3863" s="89">
        <v>135.66</v>
      </c>
      <c r="I3863" s="68">
        <v>37.39</v>
      </c>
    </row>
    <row r="3864" spans="1:9" ht="51">
      <c r="A3864" s="60" t="s">
        <v>4521</v>
      </c>
      <c r="B3864" s="68">
        <v>72.38</v>
      </c>
      <c r="E3864" s="88"/>
      <c r="F3864" s="60" t="s">
        <v>4522</v>
      </c>
      <c r="G3864" s="60" t="s">
        <v>0</v>
      </c>
      <c r="H3864" s="89">
        <v>46.2</v>
      </c>
      <c r="I3864" s="68">
        <v>26.18</v>
      </c>
    </row>
    <row r="3865" spans="1:9">
      <c r="A3865" s="59" t="s">
        <v>4523</v>
      </c>
      <c r="B3865" s="69"/>
      <c r="E3865" s="84" t="s">
        <v>4524</v>
      </c>
      <c r="F3865" s="85"/>
      <c r="G3865" s="86"/>
      <c r="H3865" s="87"/>
      <c r="I3865" s="87"/>
    </row>
    <row r="3866" spans="1:9" ht="38.25">
      <c r="A3866" s="60" t="s">
        <v>4525</v>
      </c>
      <c r="B3866" s="68">
        <v>234.93</v>
      </c>
      <c r="E3866" s="88"/>
      <c r="F3866" s="60" t="s">
        <v>4526</v>
      </c>
      <c r="G3866" s="60" t="s">
        <v>0</v>
      </c>
      <c r="H3866" s="89">
        <v>212.49</v>
      </c>
      <c r="I3866" s="68">
        <v>22.44</v>
      </c>
    </row>
    <row r="3867" spans="1:9" ht="38.25">
      <c r="A3867" s="60" t="s">
        <v>4527</v>
      </c>
      <c r="B3867" s="68">
        <v>308.60000000000002</v>
      </c>
      <c r="E3867" s="88"/>
      <c r="F3867" s="60" t="s">
        <v>4528</v>
      </c>
      <c r="G3867" s="60" t="s">
        <v>0</v>
      </c>
      <c r="H3867" s="89">
        <v>280.56</v>
      </c>
      <c r="I3867" s="68">
        <v>28.04</v>
      </c>
    </row>
    <row r="3868" spans="1:9" ht="38.25">
      <c r="A3868" s="60" t="s">
        <v>4529</v>
      </c>
      <c r="B3868" s="68">
        <v>534.80999999999995</v>
      </c>
      <c r="E3868" s="88"/>
      <c r="F3868" s="60" t="s">
        <v>4530</v>
      </c>
      <c r="G3868" s="60" t="s">
        <v>0</v>
      </c>
      <c r="H3868" s="89">
        <v>497.42</v>
      </c>
      <c r="I3868" s="68">
        <v>37.39</v>
      </c>
    </row>
    <row r="3869" spans="1:9" ht="38.25">
      <c r="A3869" s="60" t="s">
        <v>4531</v>
      </c>
      <c r="B3869" s="68">
        <v>729.83</v>
      </c>
      <c r="E3869" s="88"/>
      <c r="F3869" s="60" t="s">
        <v>4532</v>
      </c>
      <c r="G3869" s="60" t="s">
        <v>0</v>
      </c>
      <c r="H3869" s="89">
        <v>683.09</v>
      </c>
      <c r="I3869" s="68">
        <v>46.74</v>
      </c>
    </row>
    <row r="3870" spans="1:9">
      <c r="A3870" s="59" t="s">
        <v>4533</v>
      </c>
      <c r="B3870" s="69"/>
      <c r="E3870" s="84" t="s">
        <v>4534</v>
      </c>
      <c r="F3870" s="85"/>
      <c r="G3870" s="86"/>
      <c r="H3870" s="87"/>
      <c r="I3870" s="87"/>
    </row>
    <row r="3871" spans="1:9" ht="38.25">
      <c r="A3871" s="60" t="s">
        <v>4535</v>
      </c>
      <c r="B3871" s="68">
        <v>368.75</v>
      </c>
      <c r="E3871" s="88"/>
      <c r="F3871" s="60" t="s">
        <v>11129</v>
      </c>
      <c r="G3871" s="60" t="s">
        <v>0</v>
      </c>
      <c r="H3871" s="89">
        <v>351.93</v>
      </c>
      <c r="I3871" s="68">
        <v>16.82</v>
      </c>
    </row>
    <row r="3872" spans="1:9">
      <c r="A3872" s="59" t="s">
        <v>8714</v>
      </c>
      <c r="B3872" s="69"/>
      <c r="E3872" s="84" t="s">
        <v>11130</v>
      </c>
      <c r="F3872" s="85"/>
      <c r="G3872" s="86"/>
      <c r="H3872" s="87"/>
      <c r="I3872" s="87"/>
    </row>
    <row r="3873" spans="1:9" ht="38.25">
      <c r="A3873" s="60" t="s">
        <v>8715</v>
      </c>
      <c r="B3873" s="68">
        <v>456.29</v>
      </c>
      <c r="E3873" s="88"/>
      <c r="F3873" s="60" t="s">
        <v>11131</v>
      </c>
      <c r="G3873" s="60" t="s">
        <v>0</v>
      </c>
      <c r="H3873" s="89">
        <v>378.3</v>
      </c>
      <c r="I3873" s="68">
        <v>77.989999999999995</v>
      </c>
    </row>
    <row r="3874" spans="1:9" ht="25.5">
      <c r="A3874" s="60" t="s">
        <v>8716</v>
      </c>
      <c r="B3874" s="68">
        <v>154.41</v>
      </c>
      <c r="E3874" s="88"/>
      <c r="F3874" s="60" t="s">
        <v>11132</v>
      </c>
      <c r="G3874" s="60" t="s">
        <v>0</v>
      </c>
      <c r="H3874" s="89">
        <v>146.94</v>
      </c>
      <c r="I3874" s="68">
        <v>7.47</v>
      </c>
    </row>
    <row r="3875" spans="1:9" ht="25.5">
      <c r="A3875" s="60" t="s">
        <v>8717</v>
      </c>
      <c r="B3875" s="68">
        <v>132.68</v>
      </c>
      <c r="E3875" s="88"/>
      <c r="F3875" s="60" t="s">
        <v>11133</v>
      </c>
      <c r="G3875" s="60" t="s">
        <v>0</v>
      </c>
      <c r="H3875" s="89">
        <v>113.97</v>
      </c>
      <c r="I3875" s="68">
        <v>18.71</v>
      </c>
    </row>
    <row r="3876" spans="1:9" ht="51">
      <c r="A3876" s="60" t="s">
        <v>8718</v>
      </c>
      <c r="B3876" s="68">
        <v>7535.09</v>
      </c>
      <c r="E3876" s="88"/>
      <c r="F3876" s="60" t="s">
        <v>11134</v>
      </c>
      <c r="G3876" s="60" t="s">
        <v>0</v>
      </c>
      <c r="H3876" s="89">
        <v>7457.1</v>
      </c>
      <c r="I3876" s="68">
        <v>77.989999999999995</v>
      </c>
    </row>
    <row r="3877" spans="1:9">
      <c r="A3877" s="59" t="s">
        <v>8719</v>
      </c>
      <c r="B3877" s="69"/>
      <c r="E3877" s="84" t="s">
        <v>11135</v>
      </c>
      <c r="F3877" s="85"/>
      <c r="G3877" s="86"/>
      <c r="H3877" s="87"/>
      <c r="I3877" s="87"/>
    </row>
    <row r="3878" spans="1:9" ht="25.5">
      <c r="A3878" s="60" t="s">
        <v>8720</v>
      </c>
      <c r="B3878" s="68">
        <v>1995.33</v>
      </c>
      <c r="E3878" s="88"/>
      <c r="F3878" s="60" t="s">
        <v>11136</v>
      </c>
      <c r="G3878" s="60" t="s">
        <v>0</v>
      </c>
      <c r="H3878" s="89">
        <v>1866.21</v>
      </c>
      <c r="I3878" s="68">
        <v>129.12</v>
      </c>
    </row>
    <row r="3879" spans="1:9" ht="25.5">
      <c r="A3879" s="60" t="s">
        <v>8721</v>
      </c>
      <c r="B3879" s="68">
        <v>735.79</v>
      </c>
      <c r="E3879" s="88"/>
      <c r="F3879" s="60" t="s">
        <v>11137</v>
      </c>
      <c r="G3879" s="60" t="s">
        <v>0</v>
      </c>
      <c r="H3879" s="89">
        <v>606.66999999999996</v>
      </c>
      <c r="I3879" s="68">
        <v>129.12</v>
      </c>
    </row>
    <row r="3880" spans="1:9" ht="25.5">
      <c r="A3880" s="60" t="s">
        <v>8722</v>
      </c>
      <c r="B3880" s="68">
        <v>884.38</v>
      </c>
      <c r="E3880" s="88"/>
      <c r="F3880" s="60" t="s">
        <v>11138</v>
      </c>
      <c r="G3880" s="60" t="s">
        <v>0</v>
      </c>
      <c r="H3880" s="89">
        <v>837.64</v>
      </c>
      <c r="I3880" s="68">
        <v>46.74</v>
      </c>
    </row>
    <row r="3881" spans="1:9" ht="38.25">
      <c r="A3881" s="60" t="s">
        <v>8723</v>
      </c>
      <c r="B3881" s="68">
        <v>836.46</v>
      </c>
      <c r="E3881" s="88"/>
      <c r="F3881" s="60" t="s">
        <v>11139</v>
      </c>
      <c r="G3881" s="60" t="s">
        <v>0</v>
      </c>
      <c r="H3881" s="89">
        <v>752.81</v>
      </c>
      <c r="I3881" s="68">
        <v>83.65</v>
      </c>
    </row>
    <row r="3882" spans="1:9" ht="38.25">
      <c r="A3882" s="60" t="s">
        <v>8724</v>
      </c>
      <c r="B3882" s="68">
        <v>1173.3499999999999</v>
      </c>
      <c r="E3882" s="88"/>
      <c r="F3882" s="60" t="s">
        <v>11140</v>
      </c>
      <c r="G3882" s="60" t="s">
        <v>0</v>
      </c>
      <c r="H3882" s="89">
        <v>1089.7</v>
      </c>
      <c r="I3882" s="68">
        <v>83.65</v>
      </c>
    </row>
    <row r="3883" spans="1:9" ht="25.5">
      <c r="A3883" s="60" t="s">
        <v>8725</v>
      </c>
      <c r="B3883" s="68">
        <v>4919</v>
      </c>
      <c r="E3883" s="88"/>
      <c r="F3883" s="60" t="s">
        <v>11141</v>
      </c>
      <c r="G3883" s="60" t="s">
        <v>0</v>
      </c>
      <c r="H3883" s="89">
        <v>4789.88</v>
      </c>
      <c r="I3883" s="68">
        <v>129.12</v>
      </c>
    </row>
    <row r="3884" spans="1:9" ht="25.5">
      <c r="A3884" s="60" t="s">
        <v>8726</v>
      </c>
      <c r="B3884" s="68">
        <v>802.34</v>
      </c>
      <c r="E3884" s="88"/>
      <c r="F3884" s="60" t="s">
        <v>11142</v>
      </c>
      <c r="G3884" s="60" t="s">
        <v>0</v>
      </c>
      <c r="H3884" s="89">
        <v>673.22</v>
      </c>
      <c r="I3884" s="68">
        <v>129.12</v>
      </c>
    </row>
    <row r="3885" spans="1:9" ht="25.5">
      <c r="A3885" s="60" t="s">
        <v>8727</v>
      </c>
      <c r="B3885" s="68">
        <v>1318.32</v>
      </c>
      <c r="E3885" s="88"/>
      <c r="F3885" s="60" t="s">
        <v>11143</v>
      </c>
      <c r="G3885" s="60" t="s">
        <v>0</v>
      </c>
      <c r="H3885" s="89">
        <v>1189.2</v>
      </c>
      <c r="I3885" s="68">
        <v>129.12</v>
      </c>
    </row>
    <row r="3886" spans="1:9" ht="25.5">
      <c r="A3886" s="60" t="s">
        <v>8728</v>
      </c>
      <c r="B3886" s="68">
        <v>649.37</v>
      </c>
      <c r="E3886" s="88"/>
      <c r="F3886" s="60" t="s">
        <v>11144</v>
      </c>
      <c r="G3886" s="60" t="s">
        <v>0</v>
      </c>
      <c r="H3886" s="89">
        <v>638.15</v>
      </c>
      <c r="I3886" s="68">
        <v>11.22</v>
      </c>
    </row>
    <row r="3887" spans="1:9" ht="25.5">
      <c r="A3887" s="60" t="s">
        <v>8729</v>
      </c>
      <c r="B3887" s="68">
        <v>1581.16</v>
      </c>
      <c r="E3887" s="88"/>
      <c r="F3887" s="60" t="s">
        <v>11145</v>
      </c>
      <c r="G3887" s="60" t="s">
        <v>0</v>
      </c>
      <c r="H3887" s="89">
        <v>1564.71</v>
      </c>
      <c r="I3887" s="68">
        <v>16.45</v>
      </c>
    </row>
    <row r="3888" spans="1:9">
      <c r="A3888" s="59" t="s">
        <v>4537</v>
      </c>
      <c r="B3888" s="69"/>
      <c r="E3888" s="84" t="s">
        <v>4538</v>
      </c>
      <c r="F3888" s="85"/>
      <c r="G3888" s="86"/>
      <c r="H3888" s="87"/>
      <c r="I3888" s="87"/>
    </row>
    <row r="3889" spans="1:9" ht="25.5">
      <c r="A3889" s="60" t="s">
        <v>4539</v>
      </c>
      <c r="B3889" s="68">
        <v>26.3</v>
      </c>
      <c r="E3889" s="88"/>
      <c r="F3889" s="60" t="s">
        <v>4540</v>
      </c>
      <c r="G3889" s="60" t="s">
        <v>0</v>
      </c>
      <c r="H3889" s="89">
        <v>9.48</v>
      </c>
      <c r="I3889" s="68">
        <v>16.82</v>
      </c>
    </row>
    <row r="3890" spans="1:9" ht="38.25">
      <c r="A3890" s="60" t="s">
        <v>4541</v>
      </c>
      <c r="B3890" s="68">
        <v>46.23</v>
      </c>
      <c r="E3890" s="88"/>
      <c r="F3890" s="60" t="s">
        <v>4542</v>
      </c>
      <c r="G3890" s="60" t="s">
        <v>0</v>
      </c>
      <c r="H3890" s="89">
        <v>29.41</v>
      </c>
      <c r="I3890" s="68">
        <v>16.82</v>
      </c>
    </row>
    <row r="3891" spans="1:9">
      <c r="A3891" s="59" t="s">
        <v>8730</v>
      </c>
      <c r="B3891" s="69"/>
      <c r="E3891" s="84" t="s">
        <v>11146</v>
      </c>
      <c r="F3891" s="85"/>
      <c r="G3891" s="86"/>
      <c r="H3891" s="87"/>
      <c r="I3891" s="87"/>
    </row>
    <row r="3892" spans="1:9">
      <c r="A3892" s="60" t="s">
        <v>8731</v>
      </c>
      <c r="B3892" s="68">
        <v>66.349999999999994</v>
      </c>
      <c r="E3892" s="88"/>
      <c r="F3892" s="60" t="s">
        <v>11147</v>
      </c>
      <c r="G3892" s="60" t="s">
        <v>0</v>
      </c>
      <c r="H3892" s="89">
        <v>60.75</v>
      </c>
      <c r="I3892" s="68">
        <v>5.6</v>
      </c>
    </row>
    <row r="3893" spans="1:9" ht="25.5">
      <c r="A3893" s="60" t="s">
        <v>8732</v>
      </c>
      <c r="B3893" s="68">
        <v>264.10000000000002</v>
      </c>
      <c r="E3893" s="88"/>
      <c r="F3893" s="60" t="s">
        <v>11148</v>
      </c>
      <c r="G3893" s="60" t="s">
        <v>0</v>
      </c>
      <c r="H3893" s="89">
        <v>217.36</v>
      </c>
      <c r="I3893" s="68">
        <v>46.74</v>
      </c>
    </row>
    <row r="3894" spans="1:9" ht="38.25">
      <c r="A3894" s="60" t="s">
        <v>8733</v>
      </c>
      <c r="B3894" s="68">
        <v>492.39</v>
      </c>
      <c r="E3894" s="88"/>
      <c r="F3894" s="60" t="s">
        <v>11149</v>
      </c>
      <c r="G3894" s="60" t="s">
        <v>0</v>
      </c>
      <c r="H3894" s="89">
        <v>445.65</v>
      </c>
      <c r="I3894" s="68">
        <v>46.74</v>
      </c>
    </row>
    <row r="3895" spans="1:9" ht="25.5">
      <c r="A3895" s="60" t="s">
        <v>8734</v>
      </c>
      <c r="B3895" s="68">
        <v>2062.3000000000002</v>
      </c>
      <c r="E3895" s="88"/>
      <c r="F3895" s="60" t="s">
        <v>11150</v>
      </c>
      <c r="G3895" s="60" t="s">
        <v>0</v>
      </c>
      <c r="H3895" s="89">
        <v>2015.56</v>
      </c>
      <c r="I3895" s="68">
        <v>46.74</v>
      </c>
    </row>
    <row r="3896" spans="1:9" ht="25.5">
      <c r="A3896" s="60" t="s">
        <v>8735</v>
      </c>
      <c r="B3896" s="68">
        <v>5447.63</v>
      </c>
      <c r="E3896" s="88"/>
      <c r="F3896" s="60" t="s">
        <v>11151</v>
      </c>
      <c r="G3896" s="60" t="s">
        <v>0</v>
      </c>
      <c r="H3896" s="89">
        <v>5335.46</v>
      </c>
      <c r="I3896" s="68">
        <v>112.17</v>
      </c>
    </row>
    <row r="3897" spans="1:9" ht="25.5">
      <c r="A3897" s="60" t="s">
        <v>8736</v>
      </c>
      <c r="B3897" s="68">
        <v>35.03</v>
      </c>
      <c r="E3897" s="88"/>
      <c r="F3897" s="60" t="s">
        <v>11152</v>
      </c>
      <c r="G3897" s="60" t="s">
        <v>0</v>
      </c>
      <c r="H3897" s="89">
        <v>27.17</v>
      </c>
      <c r="I3897" s="68">
        <v>7.86</v>
      </c>
    </row>
    <row r="3898" spans="1:9" ht="25.5">
      <c r="A3898" s="60" t="s">
        <v>8737</v>
      </c>
      <c r="B3898" s="68">
        <v>509.58</v>
      </c>
      <c r="E3898" s="88"/>
      <c r="F3898" s="60" t="s">
        <v>11153</v>
      </c>
      <c r="G3898" s="60" t="s">
        <v>0</v>
      </c>
      <c r="H3898" s="89">
        <v>483.37</v>
      </c>
      <c r="I3898" s="68">
        <v>26.21</v>
      </c>
    </row>
    <row r="3899" spans="1:9" ht="25.5">
      <c r="A3899" s="60" t="s">
        <v>8738</v>
      </c>
      <c r="B3899" s="68">
        <v>250.64</v>
      </c>
      <c r="E3899" s="88"/>
      <c r="F3899" s="60" t="s">
        <v>11154</v>
      </c>
      <c r="G3899" s="60" t="s">
        <v>0</v>
      </c>
      <c r="H3899" s="89">
        <v>224.43</v>
      </c>
      <c r="I3899" s="68">
        <v>26.21</v>
      </c>
    </row>
    <row r="3900" spans="1:9" ht="25.5">
      <c r="A3900" s="60" t="s">
        <v>8739</v>
      </c>
      <c r="B3900" s="68">
        <v>72</v>
      </c>
      <c r="E3900" s="88"/>
      <c r="F3900" s="60" t="s">
        <v>11155</v>
      </c>
      <c r="G3900" s="60" t="s">
        <v>0</v>
      </c>
      <c r="H3900" s="89">
        <v>53.29</v>
      </c>
      <c r="I3900" s="68">
        <v>18.71</v>
      </c>
    </row>
    <row r="3901" spans="1:9" ht="38.25">
      <c r="A3901" s="60" t="s">
        <v>8740</v>
      </c>
      <c r="B3901" s="68">
        <v>2181.7399999999998</v>
      </c>
      <c r="E3901" s="88"/>
      <c r="F3901" s="60" t="s">
        <v>11156</v>
      </c>
      <c r="G3901" s="60" t="s">
        <v>0</v>
      </c>
      <c r="H3901" s="89">
        <v>2069.5700000000002</v>
      </c>
      <c r="I3901" s="68">
        <v>112.17</v>
      </c>
    </row>
    <row r="3902" spans="1:9" ht="25.5">
      <c r="A3902" s="60" t="s">
        <v>8741</v>
      </c>
      <c r="B3902" s="68">
        <v>156.09</v>
      </c>
      <c r="E3902" s="88"/>
      <c r="F3902" s="60" t="s">
        <v>11157</v>
      </c>
      <c r="G3902" s="60" t="s">
        <v>0</v>
      </c>
      <c r="H3902" s="89">
        <v>141.32</v>
      </c>
      <c r="I3902" s="68">
        <v>14.77</v>
      </c>
    </row>
    <row r="3903" spans="1:9" ht="38.25">
      <c r="A3903" s="60" t="s">
        <v>8742</v>
      </c>
      <c r="B3903" s="68">
        <v>272.91000000000003</v>
      </c>
      <c r="E3903" s="88"/>
      <c r="F3903" s="60" t="s">
        <v>11158</v>
      </c>
      <c r="G3903" s="60" t="s">
        <v>0</v>
      </c>
      <c r="H3903" s="89">
        <v>228.65</v>
      </c>
      <c r="I3903" s="68">
        <v>44.26</v>
      </c>
    </row>
    <row r="3904" spans="1:9" ht="25.5">
      <c r="A3904" s="60" t="s">
        <v>8743</v>
      </c>
      <c r="B3904" s="68">
        <v>163.21</v>
      </c>
      <c r="E3904" s="88"/>
      <c r="F3904" s="60" t="s">
        <v>11159</v>
      </c>
      <c r="G3904" s="60" t="s">
        <v>0</v>
      </c>
      <c r="H3904" s="89">
        <v>116.47</v>
      </c>
      <c r="I3904" s="68">
        <v>46.74</v>
      </c>
    </row>
    <row r="3905" spans="1:9" ht="25.5">
      <c r="A3905" s="60" t="s">
        <v>8744</v>
      </c>
      <c r="B3905" s="68">
        <v>182.72</v>
      </c>
      <c r="E3905" s="88"/>
      <c r="F3905" s="60" t="s">
        <v>11160</v>
      </c>
      <c r="G3905" s="60" t="s">
        <v>0</v>
      </c>
      <c r="H3905" s="89">
        <v>135.97999999999999</v>
      </c>
      <c r="I3905" s="68">
        <v>46.74</v>
      </c>
    </row>
    <row r="3906" spans="1:9" ht="25.5">
      <c r="A3906" s="60" t="s">
        <v>8745</v>
      </c>
      <c r="B3906" s="68">
        <v>236.69</v>
      </c>
      <c r="E3906" s="88"/>
      <c r="F3906" s="60" t="s">
        <v>11161</v>
      </c>
      <c r="G3906" s="60" t="s">
        <v>0</v>
      </c>
      <c r="H3906" s="89">
        <v>189.95</v>
      </c>
      <c r="I3906" s="68">
        <v>46.74</v>
      </c>
    </row>
    <row r="3907" spans="1:9">
      <c r="A3907" s="58" t="s">
        <v>4543</v>
      </c>
      <c r="B3907" s="66"/>
      <c r="E3907" s="80" t="s">
        <v>11162</v>
      </c>
      <c r="F3907" s="81"/>
      <c r="G3907" s="82"/>
      <c r="H3907" s="83"/>
      <c r="I3907" s="83"/>
    </row>
    <row r="3908" spans="1:9">
      <c r="A3908" s="59" t="s">
        <v>8746</v>
      </c>
      <c r="B3908" s="69"/>
      <c r="E3908" s="84" t="s">
        <v>11163</v>
      </c>
      <c r="F3908" s="85"/>
      <c r="G3908" s="86"/>
      <c r="H3908" s="87"/>
      <c r="I3908" s="87"/>
    </row>
    <row r="3909" spans="1:9" ht="25.5">
      <c r="A3909" s="60" t="s">
        <v>8747</v>
      </c>
      <c r="B3909" s="68">
        <v>280.39</v>
      </c>
      <c r="E3909" s="88"/>
      <c r="F3909" s="60" t="s">
        <v>11164</v>
      </c>
      <c r="G3909" s="60" t="s">
        <v>0</v>
      </c>
      <c r="H3909" s="89">
        <v>243</v>
      </c>
      <c r="I3909" s="68">
        <v>37.39</v>
      </c>
    </row>
    <row r="3910" spans="1:9" ht="25.5">
      <c r="A3910" s="60" t="s">
        <v>8748</v>
      </c>
      <c r="B3910" s="68">
        <v>443.27</v>
      </c>
      <c r="E3910" s="88"/>
      <c r="F3910" s="60" t="s">
        <v>11165</v>
      </c>
      <c r="G3910" s="60" t="s">
        <v>0</v>
      </c>
      <c r="H3910" s="89">
        <v>405.88</v>
      </c>
      <c r="I3910" s="68">
        <v>37.39</v>
      </c>
    </row>
    <row r="3911" spans="1:9" ht="25.5">
      <c r="A3911" s="60" t="s">
        <v>8749</v>
      </c>
      <c r="B3911" s="68">
        <v>662.72</v>
      </c>
      <c r="E3911" s="88"/>
      <c r="F3911" s="60" t="s">
        <v>11166</v>
      </c>
      <c r="G3911" s="60" t="s">
        <v>0</v>
      </c>
      <c r="H3911" s="89">
        <v>610.30999999999995</v>
      </c>
      <c r="I3911" s="68">
        <v>52.41</v>
      </c>
    </row>
    <row r="3912" spans="1:9" ht="25.5">
      <c r="A3912" s="60" t="s">
        <v>8750</v>
      </c>
      <c r="B3912" s="68">
        <v>811.38</v>
      </c>
      <c r="E3912" s="88"/>
      <c r="F3912" s="60" t="s">
        <v>11167</v>
      </c>
      <c r="G3912" s="60" t="s">
        <v>0</v>
      </c>
      <c r="H3912" s="89">
        <v>758.97</v>
      </c>
      <c r="I3912" s="68">
        <v>52.41</v>
      </c>
    </row>
    <row r="3913" spans="1:9" ht="25.5">
      <c r="A3913" s="60" t="s">
        <v>8751</v>
      </c>
      <c r="B3913" s="68">
        <v>1100.58</v>
      </c>
      <c r="E3913" s="88"/>
      <c r="F3913" s="60" t="s">
        <v>11168</v>
      </c>
      <c r="G3913" s="60" t="s">
        <v>0</v>
      </c>
      <c r="H3913" s="89">
        <v>1048.17</v>
      </c>
      <c r="I3913" s="68">
        <v>52.41</v>
      </c>
    </row>
    <row r="3914" spans="1:9" ht="25.5">
      <c r="A3914" s="60" t="s">
        <v>8752</v>
      </c>
      <c r="B3914" s="68">
        <v>1790.96</v>
      </c>
      <c r="E3914" s="88"/>
      <c r="F3914" s="60" t="s">
        <v>11169</v>
      </c>
      <c r="G3914" s="60" t="s">
        <v>0</v>
      </c>
      <c r="H3914" s="89">
        <v>1731.03</v>
      </c>
      <c r="I3914" s="68">
        <v>59.93</v>
      </c>
    </row>
    <row r="3915" spans="1:9" ht="25.5">
      <c r="A3915" s="60" t="s">
        <v>8753</v>
      </c>
      <c r="B3915" s="68">
        <v>3811.01</v>
      </c>
      <c r="E3915" s="88"/>
      <c r="F3915" s="60" t="s">
        <v>11170</v>
      </c>
      <c r="G3915" s="60" t="s">
        <v>0</v>
      </c>
      <c r="H3915" s="89">
        <v>3728.56</v>
      </c>
      <c r="I3915" s="68">
        <v>82.45</v>
      </c>
    </row>
    <row r="3916" spans="1:9" ht="25.5">
      <c r="A3916" s="60" t="s">
        <v>8754</v>
      </c>
      <c r="B3916" s="68">
        <v>5301.75</v>
      </c>
      <c r="E3916" s="88"/>
      <c r="F3916" s="60" t="s">
        <v>11171</v>
      </c>
      <c r="G3916" s="60" t="s">
        <v>0</v>
      </c>
      <c r="H3916" s="89">
        <v>5219.3</v>
      </c>
      <c r="I3916" s="68">
        <v>82.45</v>
      </c>
    </row>
    <row r="3917" spans="1:9" ht="25.5">
      <c r="A3917" s="60" t="s">
        <v>8755</v>
      </c>
      <c r="B3917" s="68">
        <v>7637.49</v>
      </c>
      <c r="E3917" s="88"/>
      <c r="F3917" s="60" t="s">
        <v>11172</v>
      </c>
      <c r="G3917" s="60" t="s">
        <v>0</v>
      </c>
      <c r="H3917" s="89">
        <v>7525</v>
      </c>
      <c r="I3917" s="68">
        <v>112.49</v>
      </c>
    </row>
    <row r="3918" spans="1:9" ht="25.5">
      <c r="A3918" s="60" t="s">
        <v>8756</v>
      </c>
      <c r="B3918" s="68">
        <v>10449.99</v>
      </c>
      <c r="E3918" s="88"/>
      <c r="F3918" s="60" t="s">
        <v>11173</v>
      </c>
      <c r="G3918" s="60" t="s">
        <v>0</v>
      </c>
      <c r="H3918" s="89">
        <v>10337.5</v>
      </c>
      <c r="I3918" s="68">
        <v>112.49</v>
      </c>
    </row>
    <row r="3919" spans="1:9" ht="51">
      <c r="A3919" s="60" t="s">
        <v>8757</v>
      </c>
      <c r="B3919" s="68">
        <v>6625.26</v>
      </c>
      <c r="E3919" s="88"/>
      <c r="F3919" s="60" t="s">
        <v>11174</v>
      </c>
      <c r="G3919" s="60" t="s">
        <v>0</v>
      </c>
      <c r="H3919" s="89">
        <v>6565.33</v>
      </c>
      <c r="I3919" s="68">
        <v>59.93</v>
      </c>
    </row>
    <row r="3920" spans="1:9" ht="51">
      <c r="A3920" s="60" t="s">
        <v>8758</v>
      </c>
      <c r="B3920" s="68">
        <v>10456.36</v>
      </c>
      <c r="E3920" s="88"/>
      <c r="F3920" s="60" t="s">
        <v>11175</v>
      </c>
      <c r="G3920" s="60" t="s">
        <v>0</v>
      </c>
      <c r="H3920" s="89">
        <v>10373.91</v>
      </c>
      <c r="I3920" s="68">
        <v>82.45</v>
      </c>
    </row>
    <row r="3921" spans="1:9" ht="25.5">
      <c r="A3921" s="60" t="s">
        <v>8759</v>
      </c>
      <c r="B3921" s="68">
        <v>520.6</v>
      </c>
      <c r="E3921" s="88"/>
      <c r="F3921" s="60" t="s">
        <v>11176</v>
      </c>
      <c r="G3921" s="60" t="s">
        <v>0</v>
      </c>
      <c r="H3921" s="89">
        <v>468.19</v>
      </c>
      <c r="I3921" s="68">
        <v>52.41</v>
      </c>
    </row>
    <row r="3922" spans="1:9" ht="25.5">
      <c r="A3922" s="60" t="s">
        <v>11177</v>
      </c>
      <c r="B3922" s="68">
        <v>417.93</v>
      </c>
      <c r="E3922" s="88"/>
      <c r="F3922" s="60" t="s">
        <v>11178</v>
      </c>
      <c r="G3922" s="60" t="s">
        <v>0</v>
      </c>
      <c r="H3922" s="89">
        <v>365.52</v>
      </c>
      <c r="I3922" s="68">
        <v>52.41</v>
      </c>
    </row>
    <row r="3923" spans="1:9">
      <c r="A3923" s="59" t="s">
        <v>8760</v>
      </c>
      <c r="B3923" s="69"/>
      <c r="E3923" s="84" t="s">
        <v>11179</v>
      </c>
      <c r="F3923" s="85"/>
      <c r="G3923" s="86"/>
      <c r="H3923" s="87"/>
      <c r="I3923" s="87"/>
    </row>
    <row r="3924" spans="1:9" ht="25.5">
      <c r="A3924" s="60" t="s">
        <v>8761</v>
      </c>
      <c r="B3924" s="68">
        <v>1764.07</v>
      </c>
      <c r="E3924" s="88"/>
      <c r="F3924" s="60" t="s">
        <v>11180</v>
      </c>
      <c r="G3924" s="60" t="s">
        <v>4</v>
      </c>
      <c r="H3924" s="89">
        <v>1711.66</v>
      </c>
      <c r="I3924" s="68">
        <v>52.41</v>
      </c>
    </row>
    <row r="3925" spans="1:9" ht="25.5">
      <c r="A3925" s="60" t="s">
        <v>8762</v>
      </c>
      <c r="B3925" s="68">
        <v>3305.6</v>
      </c>
      <c r="E3925" s="88"/>
      <c r="F3925" s="60" t="s">
        <v>11181</v>
      </c>
      <c r="G3925" s="60" t="s">
        <v>4</v>
      </c>
      <c r="H3925" s="89">
        <v>3253.19</v>
      </c>
      <c r="I3925" s="68">
        <v>52.41</v>
      </c>
    </row>
    <row r="3926" spans="1:9" ht="25.5">
      <c r="A3926" s="60" t="s">
        <v>8763</v>
      </c>
      <c r="B3926" s="68">
        <v>5281.98</v>
      </c>
      <c r="E3926" s="88"/>
      <c r="F3926" s="60" t="s">
        <v>11182</v>
      </c>
      <c r="G3926" s="60" t="s">
        <v>4</v>
      </c>
      <c r="H3926" s="89">
        <v>5229.57</v>
      </c>
      <c r="I3926" s="68">
        <v>52.41</v>
      </c>
    </row>
    <row r="3927" spans="1:9" ht="25.5">
      <c r="A3927" s="60" t="s">
        <v>8764</v>
      </c>
      <c r="B3927" s="68">
        <v>9832.2199999999993</v>
      </c>
      <c r="E3927" s="88"/>
      <c r="F3927" s="60" t="s">
        <v>11183</v>
      </c>
      <c r="G3927" s="60" t="s">
        <v>4</v>
      </c>
      <c r="H3927" s="89">
        <v>9779.81</v>
      </c>
      <c r="I3927" s="68">
        <v>52.41</v>
      </c>
    </row>
    <row r="3928" spans="1:9">
      <c r="A3928" s="59" t="s">
        <v>8765</v>
      </c>
      <c r="B3928" s="69"/>
      <c r="E3928" s="84" t="s">
        <v>11184</v>
      </c>
      <c r="F3928" s="85"/>
      <c r="G3928" s="86"/>
      <c r="H3928" s="87"/>
      <c r="I3928" s="87"/>
    </row>
    <row r="3929" spans="1:9" ht="51">
      <c r="A3929" s="60" t="s">
        <v>11185</v>
      </c>
      <c r="B3929" s="68">
        <v>22602.080000000002</v>
      </c>
      <c r="E3929" s="88"/>
      <c r="F3929" s="60" t="s">
        <v>11186</v>
      </c>
      <c r="G3929" s="60" t="s">
        <v>2</v>
      </c>
      <c r="H3929" s="89">
        <v>19735.46</v>
      </c>
      <c r="I3929" s="68">
        <v>2866.62</v>
      </c>
    </row>
    <row r="3930" spans="1:9" ht="51">
      <c r="A3930" s="60" t="s">
        <v>11187</v>
      </c>
      <c r="B3930" s="68">
        <v>32581.97</v>
      </c>
      <c r="E3930" s="88"/>
      <c r="F3930" s="60" t="s">
        <v>11188</v>
      </c>
      <c r="G3930" s="60" t="s">
        <v>2</v>
      </c>
      <c r="H3930" s="89">
        <v>27729.3</v>
      </c>
      <c r="I3930" s="68">
        <v>4852.67</v>
      </c>
    </row>
    <row r="3931" spans="1:9">
      <c r="A3931" s="59" t="s">
        <v>8766</v>
      </c>
      <c r="B3931" s="69"/>
      <c r="E3931" s="84" t="s">
        <v>11189</v>
      </c>
      <c r="F3931" s="85"/>
      <c r="G3931" s="86"/>
      <c r="H3931" s="87"/>
      <c r="I3931" s="87"/>
    </row>
    <row r="3932" spans="1:9">
      <c r="A3932" s="60" t="s">
        <v>8767</v>
      </c>
      <c r="B3932" s="68">
        <v>63.23</v>
      </c>
      <c r="E3932" s="88"/>
      <c r="F3932" s="60" t="s">
        <v>11190</v>
      </c>
      <c r="G3932" s="60" t="s">
        <v>0</v>
      </c>
      <c r="H3932" s="89">
        <v>52.01</v>
      </c>
      <c r="I3932" s="68">
        <v>11.22</v>
      </c>
    </row>
    <row r="3933" spans="1:9">
      <c r="A3933" s="60" t="s">
        <v>8768</v>
      </c>
      <c r="B3933" s="68">
        <v>84.59</v>
      </c>
      <c r="E3933" s="88"/>
      <c r="F3933" s="60" t="s">
        <v>11191</v>
      </c>
      <c r="G3933" s="60" t="s">
        <v>0</v>
      </c>
      <c r="H3933" s="89">
        <v>69.64</v>
      </c>
      <c r="I3933" s="68">
        <v>14.95</v>
      </c>
    </row>
    <row r="3934" spans="1:9">
      <c r="A3934" s="60" t="s">
        <v>8769</v>
      </c>
      <c r="B3934" s="68">
        <v>131.41</v>
      </c>
      <c r="E3934" s="88"/>
      <c r="F3934" s="60" t="s">
        <v>11192</v>
      </c>
      <c r="G3934" s="60" t="s">
        <v>0</v>
      </c>
      <c r="H3934" s="89">
        <v>114.59</v>
      </c>
      <c r="I3934" s="68">
        <v>16.82</v>
      </c>
    </row>
    <row r="3935" spans="1:9">
      <c r="A3935" s="60" t="s">
        <v>8770</v>
      </c>
      <c r="B3935" s="68">
        <v>144.19999999999999</v>
      </c>
      <c r="E3935" s="88"/>
      <c r="F3935" s="60" t="s">
        <v>11193</v>
      </c>
      <c r="G3935" s="60" t="s">
        <v>0</v>
      </c>
      <c r="H3935" s="89">
        <v>127.38</v>
      </c>
      <c r="I3935" s="68">
        <v>16.82</v>
      </c>
    </row>
    <row r="3936" spans="1:9">
      <c r="A3936" s="60" t="s">
        <v>8771</v>
      </c>
      <c r="B3936" s="68">
        <v>158.97</v>
      </c>
      <c r="E3936" s="88"/>
      <c r="F3936" s="60" t="s">
        <v>11194</v>
      </c>
      <c r="G3936" s="60" t="s">
        <v>0</v>
      </c>
      <c r="H3936" s="89">
        <v>136.53</v>
      </c>
      <c r="I3936" s="68">
        <v>22.44</v>
      </c>
    </row>
    <row r="3937" spans="1:9">
      <c r="A3937" s="60" t="s">
        <v>8772</v>
      </c>
      <c r="B3937" s="68">
        <v>667.07</v>
      </c>
      <c r="E3937" s="88"/>
      <c r="F3937" s="60" t="s">
        <v>11195</v>
      </c>
      <c r="G3937" s="60" t="s">
        <v>0</v>
      </c>
      <c r="H3937" s="89">
        <v>650.25</v>
      </c>
      <c r="I3937" s="68">
        <v>16.82</v>
      </c>
    </row>
    <row r="3938" spans="1:9" ht="25.5">
      <c r="A3938" s="60" t="s">
        <v>8773</v>
      </c>
      <c r="B3938" s="68">
        <v>1520.74</v>
      </c>
      <c r="E3938" s="88"/>
      <c r="F3938" s="60" t="s">
        <v>11196</v>
      </c>
      <c r="G3938" s="60" t="s">
        <v>0</v>
      </c>
      <c r="H3938" s="89">
        <v>1445.96</v>
      </c>
      <c r="I3938" s="68">
        <v>74.78</v>
      </c>
    </row>
    <row r="3939" spans="1:9" ht="25.5">
      <c r="A3939" s="60" t="s">
        <v>8774</v>
      </c>
      <c r="B3939" s="68">
        <v>5545.37</v>
      </c>
      <c r="E3939" s="88"/>
      <c r="F3939" s="60" t="s">
        <v>11197</v>
      </c>
      <c r="G3939" s="60" t="s">
        <v>0</v>
      </c>
      <c r="H3939" s="89">
        <v>5395.81</v>
      </c>
      <c r="I3939" s="68">
        <v>149.56</v>
      </c>
    </row>
    <row r="3940" spans="1:9">
      <c r="A3940" s="59" t="s">
        <v>4544</v>
      </c>
      <c r="B3940" s="69"/>
      <c r="E3940" s="84" t="s">
        <v>4545</v>
      </c>
      <c r="F3940" s="85"/>
      <c r="G3940" s="86"/>
      <c r="H3940" s="87"/>
      <c r="I3940" s="87"/>
    </row>
    <row r="3941" spans="1:9">
      <c r="A3941" s="60" t="s">
        <v>4546</v>
      </c>
      <c r="B3941" s="68">
        <v>45.06</v>
      </c>
      <c r="E3941" s="88"/>
      <c r="F3941" s="60" t="s">
        <v>4547</v>
      </c>
      <c r="G3941" s="60" t="s">
        <v>0</v>
      </c>
      <c r="H3941" s="89">
        <v>0</v>
      </c>
      <c r="I3941" s="68">
        <v>45.06</v>
      </c>
    </row>
    <row r="3942" spans="1:9" ht="25.5">
      <c r="A3942" s="60" t="s">
        <v>4548</v>
      </c>
      <c r="B3942" s="68">
        <v>120.16</v>
      </c>
      <c r="E3942" s="88"/>
      <c r="F3942" s="60" t="s">
        <v>4549</v>
      </c>
      <c r="G3942" s="60" t="s">
        <v>0</v>
      </c>
      <c r="H3942" s="89">
        <v>0</v>
      </c>
      <c r="I3942" s="68">
        <v>120.16</v>
      </c>
    </row>
    <row r="3943" spans="1:9" ht="25.5">
      <c r="A3943" s="60" t="s">
        <v>4550</v>
      </c>
      <c r="B3943" s="68">
        <v>270.36</v>
      </c>
      <c r="E3943" s="88"/>
      <c r="F3943" s="60" t="s">
        <v>4551</v>
      </c>
      <c r="G3943" s="60" t="s">
        <v>0</v>
      </c>
      <c r="H3943" s="89">
        <v>0</v>
      </c>
      <c r="I3943" s="68">
        <v>270.36</v>
      </c>
    </row>
    <row r="3944" spans="1:9">
      <c r="A3944" s="58" t="s">
        <v>4552</v>
      </c>
      <c r="B3944" s="66"/>
      <c r="E3944" s="80" t="s">
        <v>4553</v>
      </c>
      <c r="F3944" s="81"/>
      <c r="G3944" s="82"/>
      <c r="H3944" s="83"/>
      <c r="I3944" s="83"/>
    </row>
    <row r="3945" spans="1:9">
      <c r="A3945" s="59" t="s">
        <v>4554</v>
      </c>
      <c r="B3945" s="69"/>
      <c r="E3945" s="84" t="s">
        <v>4555</v>
      </c>
      <c r="F3945" s="85"/>
      <c r="G3945" s="86"/>
      <c r="H3945" s="87"/>
      <c r="I3945" s="87"/>
    </row>
    <row r="3946" spans="1:9" ht="25.5">
      <c r="A3946" s="60" t="s">
        <v>4556</v>
      </c>
      <c r="B3946" s="68">
        <v>54.55</v>
      </c>
      <c r="E3946" s="88"/>
      <c r="F3946" s="60" t="s">
        <v>4557</v>
      </c>
      <c r="G3946" s="60" t="s">
        <v>0</v>
      </c>
      <c r="H3946" s="89">
        <v>17.16</v>
      </c>
      <c r="I3946" s="68">
        <v>37.39</v>
      </c>
    </row>
    <row r="3947" spans="1:9" ht="25.5">
      <c r="A3947" s="60" t="s">
        <v>4558</v>
      </c>
      <c r="B3947" s="68">
        <v>60.82</v>
      </c>
      <c r="E3947" s="88"/>
      <c r="F3947" s="60" t="s">
        <v>4559</v>
      </c>
      <c r="G3947" s="60" t="s">
        <v>0</v>
      </c>
      <c r="H3947" s="89">
        <v>23.43</v>
      </c>
      <c r="I3947" s="68">
        <v>37.39</v>
      </c>
    </row>
    <row r="3948" spans="1:9" ht="25.5">
      <c r="A3948" s="60" t="s">
        <v>4560</v>
      </c>
      <c r="B3948" s="68">
        <v>70.13</v>
      </c>
      <c r="E3948" s="88"/>
      <c r="F3948" s="60" t="s">
        <v>4561</v>
      </c>
      <c r="G3948" s="60" t="s">
        <v>0</v>
      </c>
      <c r="H3948" s="89">
        <v>32.74</v>
      </c>
      <c r="I3948" s="68">
        <v>37.39</v>
      </c>
    </row>
    <row r="3949" spans="1:9" ht="25.5">
      <c r="A3949" s="60" t="s">
        <v>4562</v>
      </c>
      <c r="B3949" s="68">
        <v>73.83</v>
      </c>
      <c r="E3949" s="88"/>
      <c r="F3949" s="60" t="s">
        <v>4563</v>
      </c>
      <c r="G3949" s="60" t="s">
        <v>0</v>
      </c>
      <c r="H3949" s="89">
        <v>36.44</v>
      </c>
      <c r="I3949" s="68">
        <v>37.39</v>
      </c>
    </row>
    <row r="3950" spans="1:9" ht="25.5">
      <c r="A3950" s="60" t="s">
        <v>4564</v>
      </c>
      <c r="B3950" s="68">
        <v>80.05</v>
      </c>
      <c r="E3950" s="88"/>
      <c r="F3950" s="60" t="s">
        <v>4565</v>
      </c>
      <c r="G3950" s="60" t="s">
        <v>0</v>
      </c>
      <c r="H3950" s="89">
        <v>42.66</v>
      </c>
      <c r="I3950" s="68">
        <v>37.39</v>
      </c>
    </row>
    <row r="3951" spans="1:9" ht="25.5">
      <c r="A3951" s="60" t="s">
        <v>4566</v>
      </c>
      <c r="B3951" s="68">
        <v>86.58</v>
      </c>
      <c r="E3951" s="88"/>
      <c r="F3951" s="60" t="s">
        <v>4567</v>
      </c>
      <c r="G3951" s="60" t="s">
        <v>0</v>
      </c>
      <c r="H3951" s="89">
        <v>49.19</v>
      </c>
      <c r="I3951" s="68">
        <v>37.39</v>
      </c>
    </row>
    <row r="3952" spans="1:9">
      <c r="A3952" s="59" t="s">
        <v>4568</v>
      </c>
      <c r="B3952" s="69"/>
      <c r="E3952" s="84" t="s">
        <v>4569</v>
      </c>
      <c r="F3952" s="85"/>
      <c r="G3952" s="86"/>
      <c r="H3952" s="87"/>
      <c r="I3952" s="87"/>
    </row>
    <row r="3953" spans="1:9" ht="25.5">
      <c r="A3953" s="60" t="s">
        <v>4570</v>
      </c>
      <c r="B3953" s="68">
        <v>229.2</v>
      </c>
      <c r="E3953" s="88"/>
      <c r="F3953" s="60" t="s">
        <v>4571</v>
      </c>
      <c r="G3953" s="60" t="s">
        <v>0</v>
      </c>
      <c r="H3953" s="89">
        <v>62.22</v>
      </c>
      <c r="I3953" s="68">
        <v>166.98</v>
      </c>
    </row>
    <row r="3954" spans="1:9" ht="25.5">
      <c r="A3954" s="60" t="s">
        <v>8775</v>
      </c>
      <c r="B3954" s="68">
        <v>316.8</v>
      </c>
      <c r="E3954" s="88"/>
      <c r="F3954" s="60" t="s">
        <v>11198</v>
      </c>
      <c r="G3954" s="60" t="s">
        <v>0</v>
      </c>
      <c r="H3954" s="89">
        <v>279.41000000000003</v>
      </c>
      <c r="I3954" s="68">
        <v>37.39</v>
      </c>
    </row>
    <row r="3955" spans="1:9">
      <c r="A3955" s="59" t="s">
        <v>4572</v>
      </c>
      <c r="B3955" s="69"/>
      <c r="E3955" s="84" t="s">
        <v>11199</v>
      </c>
      <c r="F3955" s="85"/>
      <c r="G3955" s="86"/>
      <c r="H3955" s="87"/>
      <c r="I3955" s="87"/>
    </row>
    <row r="3956" spans="1:9" ht="25.5">
      <c r="A3956" s="60" t="s">
        <v>4574</v>
      </c>
      <c r="B3956" s="68">
        <v>52.19</v>
      </c>
      <c r="E3956" s="88"/>
      <c r="F3956" s="60" t="s">
        <v>4575</v>
      </c>
      <c r="G3956" s="60" t="s">
        <v>0</v>
      </c>
      <c r="H3956" s="89">
        <v>14.8</v>
      </c>
      <c r="I3956" s="68">
        <v>37.39</v>
      </c>
    </row>
    <row r="3957" spans="1:9">
      <c r="A3957" s="59" t="s">
        <v>4576</v>
      </c>
      <c r="B3957" s="69"/>
      <c r="E3957" s="84" t="s">
        <v>11200</v>
      </c>
      <c r="F3957" s="85"/>
      <c r="G3957" s="86"/>
      <c r="H3957" s="87"/>
      <c r="I3957" s="87"/>
    </row>
    <row r="3958" spans="1:9" ht="25.5">
      <c r="A3958" s="60" t="s">
        <v>4578</v>
      </c>
      <c r="B3958" s="68">
        <v>105.77</v>
      </c>
      <c r="E3958" s="88"/>
      <c r="F3958" s="60" t="s">
        <v>4579</v>
      </c>
      <c r="G3958" s="60" t="s">
        <v>0</v>
      </c>
      <c r="H3958" s="89">
        <v>60.91</v>
      </c>
      <c r="I3958" s="68">
        <v>44.86</v>
      </c>
    </row>
    <row r="3959" spans="1:9" ht="25.5">
      <c r="A3959" s="60" t="s">
        <v>4580</v>
      </c>
      <c r="B3959" s="68">
        <v>280.67</v>
      </c>
      <c r="E3959" s="88"/>
      <c r="F3959" s="60" t="s">
        <v>4581</v>
      </c>
      <c r="G3959" s="60" t="s">
        <v>0</v>
      </c>
      <c r="H3959" s="89">
        <v>224.57</v>
      </c>
      <c r="I3959" s="68">
        <v>56.1</v>
      </c>
    </row>
    <row r="3960" spans="1:9">
      <c r="A3960" s="59" t="s">
        <v>4582</v>
      </c>
      <c r="B3960" s="69"/>
      <c r="E3960" s="84" t="s">
        <v>4583</v>
      </c>
      <c r="F3960" s="85"/>
      <c r="G3960" s="86"/>
      <c r="H3960" s="87"/>
      <c r="I3960" s="87"/>
    </row>
    <row r="3961" spans="1:9">
      <c r="A3961" s="60" t="s">
        <v>4584</v>
      </c>
      <c r="B3961" s="68">
        <v>8.25</v>
      </c>
      <c r="E3961" s="88"/>
      <c r="F3961" s="60" t="s">
        <v>11201</v>
      </c>
      <c r="G3961" s="60" t="s">
        <v>0</v>
      </c>
      <c r="H3961" s="89">
        <v>6</v>
      </c>
      <c r="I3961" s="68">
        <v>2.25</v>
      </c>
    </row>
    <row r="3962" spans="1:9" ht="25.5">
      <c r="A3962" s="60" t="s">
        <v>4586</v>
      </c>
      <c r="B3962" s="68">
        <v>744.35</v>
      </c>
      <c r="E3962" s="88"/>
      <c r="F3962" s="60" t="s">
        <v>4587</v>
      </c>
      <c r="G3962" s="60" t="s">
        <v>1</v>
      </c>
      <c r="H3962" s="89">
        <v>720.19</v>
      </c>
      <c r="I3962" s="68">
        <v>24.16</v>
      </c>
    </row>
    <row r="3963" spans="1:9">
      <c r="A3963" s="60" t="s">
        <v>4588</v>
      </c>
      <c r="B3963" s="68">
        <v>6.59</v>
      </c>
      <c r="E3963" s="88"/>
      <c r="F3963" s="60" t="s">
        <v>11202</v>
      </c>
      <c r="G3963" s="60" t="s">
        <v>0</v>
      </c>
      <c r="H3963" s="89">
        <v>4.34</v>
      </c>
      <c r="I3963" s="68">
        <v>2.25</v>
      </c>
    </row>
    <row r="3964" spans="1:9" ht="25.5">
      <c r="A3964" s="60" t="s">
        <v>4590</v>
      </c>
      <c r="B3964" s="68">
        <v>307.58999999999997</v>
      </c>
      <c r="E3964" s="88"/>
      <c r="F3964" s="60" t="s">
        <v>4591</v>
      </c>
      <c r="G3964" s="60" t="s">
        <v>0</v>
      </c>
      <c r="H3964" s="89">
        <v>288.26</v>
      </c>
      <c r="I3964" s="68">
        <v>19.329999999999998</v>
      </c>
    </row>
    <row r="3965" spans="1:9">
      <c r="A3965" s="60" t="s">
        <v>4592</v>
      </c>
      <c r="B3965" s="68">
        <v>16.29</v>
      </c>
      <c r="E3965" s="88"/>
      <c r="F3965" s="60" t="s">
        <v>11203</v>
      </c>
      <c r="G3965" s="60" t="s">
        <v>0</v>
      </c>
      <c r="H3965" s="89">
        <v>14.04</v>
      </c>
      <c r="I3965" s="68">
        <v>2.25</v>
      </c>
    </row>
    <row r="3966" spans="1:9">
      <c r="A3966" s="60" t="s">
        <v>4594</v>
      </c>
      <c r="B3966" s="68">
        <v>5.75</v>
      </c>
      <c r="E3966" s="88"/>
      <c r="F3966" s="60" t="s">
        <v>11204</v>
      </c>
      <c r="G3966" s="60" t="s">
        <v>0</v>
      </c>
      <c r="H3966" s="89">
        <v>3.5</v>
      </c>
      <c r="I3966" s="68">
        <v>2.25</v>
      </c>
    </row>
    <row r="3967" spans="1:9" ht="25.5">
      <c r="A3967" s="60" t="s">
        <v>4596</v>
      </c>
      <c r="B3967" s="68">
        <v>16.53</v>
      </c>
      <c r="E3967" s="88"/>
      <c r="F3967" s="60" t="s">
        <v>4597</v>
      </c>
      <c r="G3967" s="60" t="s">
        <v>0</v>
      </c>
      <c r="H3967" s="89">
        <v>14.28</v>
      </c>
      <c r="I3967" s="68">
        <v>2.25</v>
      </c>
    </row>
    <row r="3968" spans="1:9" ht="25.5">
      <c r="A3968" s="60" t="s">
        <v>4598</v>
      </c>
      <c r="B3968" s="68">
        <v>811.41</v>
      </c>
      <c r="E3968" s="88"/>
      <c r="F3968" s="60" t="s">
        <v>4599</v>
      </c>
      <c r="G3968" s="60" t="s">
        <v>1</v>
      </c>
      <c r="H3968" s="89">
        <v>787.25</v>
      </c>
      <c r="I3968" s="68">
        <v>24.16</v>
      </c>
    </row>
    <row r="3969" spans="1:9" ht="25.5">
      <c r="A3969" s="60" t="s">
        <v>4600</v>
      </c>
      <c r="B3969" s="68">
        <v>694.89</v>
      </c>
      <c r="E3969" s="88"/>
      <c r="F3969" s="60" t="s">
        <v>4601</v>
      </c>
      <c r="G3969" s="60" t="s">
        <v>1</v>
      </c>
      <c r="H3969" s="89">
        <v>670.73</v>
      </c>
      <c r="I3969" s="68">
        <v>24.16</v>
      </c>
    </row>
    <row r="3970" spans="1:9" ht="25.5">
      <c r="A3970" s="60" t="s">
        <v>4602</v>
      </c>
      <c r="B3970" s="68">
        <v>60.67</v>
      </c>
      <c r="E3970" s="88"/>
      <c r="F3970" s="60" t="s">
        <v>4603</v>
      </c>
      <c r="G3970" s="60" t="s">
        <v>0</v>
      </c>
      <c r="H3970" s="89">
        <v>48.58</v>
      </c>
      <c r="I3970" s="68">
        <v>12.09</v>
      </c>
    </row>
    <row r="3971" spans="1:9" ht="38.25">
      <c r="A3971" s="60" t="s">
        <v>4604</v>
      </c>
      <c r="B3971" s="68">
        <v>2820.95</v>
      </c>
      <c r="E3971" s="88"/>
      <c r="F3971" s="60" t="s">
        <v>11205</v>
      </c>
      <c r="G3971" s="60" t="s">
        <v>0</v>
      </c>
      <c r="H3971" s="89">
        <v>2776.09</v>
      </c>
      <c r="I3971" s="68">
        <v>44.86</v>
      </c>
    </row>
    <row r="3972" spans="1:9" ht="38.25">
      <c r="A3972" s="60" t="s">
        <v>4606</v>
      </c>
      <c r="B3972" s="68">
        <v>3971.24</v>
      </c>
      <c r="E3972" s="88"/>
      <c r="F3972" s="60" t="s">
        <v>11206</v>
      </c>
      <c r="G3972" s="60" t="s">
        <v>0</v>
      </c>
      <c r="H3972" s="89">
        <v>3926.38</v>
      </c>
      <c r="I3972" s="68">
        <v>44.86</v>
      </c>
    </row>
    <row r="3973" spans="1:9" ht="25.5">
      <c r="A3973" s="60" t="s">
        <v>8776</v>
      </c>
      <c r="B3973" s="68">
        <v>331.35</v>
      </c>
      <c r="E3973" s="88"/>
      <c r="F3973" s="60" t="s">
        <v>11207</v>
      </c>
      <c r="G3973" s="60" t="s">
        <v>0</v>
      </c>
      <c r="H3973" s="89">
        <v>281.39999999999998</v>
      </c>
      <c r="I3973" s="68">
        <v>49.95</v>
      </c>
    </row>
    <row r="3974" spans="1:9" ht="25.5">
      <c r="A3974" s="60" t="s">
        <v>8777</v>
      </c>
      <c r="B3974" s="68">
        <v>300.35000000000002</v>
      </c>
      <c r="E3974" s="88"/>
      <c r="F3974" s="60" t="s">
        <v>11208</v>
      </c>
      <c r="G3974" s="60" t="s">
        <v>0</v>
      </c>
      <c r="H3974" s="89">
        <v>250.4</v>
      </c>
      <c r="I3974" s="68">
        <v>49.95</v>
      </c>
    </row>
    <row r="3975" spans="1:9" ht="25.5">
      <c r="A3975" s="60" t="s">
        <v>8778</v>
      </c>
      <c r="B3975" s="68">
        <v>332.46</v>
      </c>
      <c r="E3975" s="88"/>
      <c r="F3975" s="60" t="s">
        <v>11209</v>
      </c>
      <c r="G3975" s="60" t="s">
        <v>0</v>
      </c>
      <c r="H3975" s="89">
        <v>282.51</v>
      </c>
      <c r="I3975" s="68">
        <v>49.95</v>
      </c>
    </row>
    <row r="3976" spans="1:9" ht="25.5">
      <c r="A3976" s="60" t="s">
        <v>8779</v>
      </c>
      <c r="B3976" s="68">
        <v>146.69999999999999</v>
      </c>
      <c r="E3976" s="88"/>
      <c r="F3976" s="60" t="s">
        <v>11210</v>
      </c>
      <c r="G3976" s="60" t="s">
        <v>0</v>
      </c>
      <c r="H3976" s="89">
        <v>96.75</v>
      </c>
      <c r="I3976" s="68">
        <v>49.95</v>
      </c>
    </row>
    <row r="3977" spans="1:9" ht="25.5">
      <c r="A3977" s="60" t="s">
        <v>8780</v>
      </c>
      <c r="B3977" s="68">
        <v>172.19</v>
      </c>
      <c r="E3977" s="88"/>
      <c r="F3977" s="60" t="s">
        <v>11211</v>
      </c>
      <c r="G3977" s="60" t="s">
        <v>0</v>
      </c>
      <c r="H3977" s="89">
        <v>122.24</v>
      </c>
      <c r="I3977" s="68">
        <v>49.95</v>
      </c>
    </row>
    <row r="3978" spans="1:9" ht="25.5">
      <c r="A3978" s="60" t="s">
        <v>8781</v>
      </c>
      <c r="B3978" s="68">
        <v>226.96</v>
      </c>
      <c r="E3978" s="88"/>
      <c r="F3978" s="60" t="s">
        <v>11212</v>
      </c>
      <c r="G3978" s="60" t="s">
        <v>0</v>
      </c>
      <c r="H3978" s="89">
        <v>177.01</v>
      </c>
      <c r="I3978" s="68">
        <v>49.95</v>
      </c>
    </row>
    <row r="3979" spans="1:9" ht="25.5">
      <c r="A3979" s="60" t="s">
        <v>8782</v>
      </c>
      <c r="B3979" s="68">
        <v>288.74</v>
      </c>
      <c r="E3979" s="88"/>
      <c r="F3979" s="60" t="s">
        <v>11213</v>
      </c>
      <c r="G3979" s="60" t="s">
        <v>0</v>
      </c>
      <c r="H3979" s="89">
        <v>238.79</v>
      </c>
      <c r="I3979" s="68">
        <v>49.95</v>
      </c>
    </row>
    <row r="3980" spans="1:9" ht="38.25">
      <c r="A3980" s="60" t="s">
        <v>8783</v>
      </c>
      <c r="B3980" s="68">
        <v>204.91</v>
      </c>
      <c r="E3980" s="88"/>
      <c r="F3980" s="60" t="s">
        <v>11214</v>
      </c>
      <c r="G3980" s="60" t="s">
        <v>0</v>
      </c>
      <c r="H3980" s="89">
        <v>154.96</v>
      </c>
      <c r="I3980" s="68">
        <v>49.95</v>
      </c>
    </row>
    <row r="3981" spans="1:9" ht="25.5">
      <c r="A3981" s="60" t="s">
        <v>4608</v>
      </c>
      <c r="B3981" s="68">
        <v>746.18</v>
      </c>
      <c r="E3981" s="88"/>
      <c r="F3981" s="60" t="s">
        <v>11215</v>
      </c>
      <c r="G3981" s="60" t="s">
        <v>2</v>
      </c>
      <c r="H3981" s="89">
        <v>730.53</v>
      </c>
      <c r="I3981" s="68">
        <v>15.65</v>
      </c>
    </row>
    <row r="3982" spans="1:9" ht="25.5">
      <c r="A3982" s="60" t="s">
        <v>4610</v>
      </c>
      <c r="B3982" s="68">
        <v>859.42</v>
      </c>
      <c r="E3982" s="88"/>
      <c r="F3982" s="60" t="s">
        <v>11216</v>
      </c>
      <c r="G3982" s="60" t="s">
        <v>2</v>
      </c>
      <c r="H3982" s="89">
        <v>838.78</v>
      </c>
      <c r="I3982" s="68">
        <v>20.64</v>
      </c>
    </row>
    <row r="3983" spans="1:9">
      <c r="A3983" s="59" t="s">
        <v>4612</v>
      </c>
      <c r="B3983" s="69"/>
      <c r="E3983" s="84" t="s">
        <v>11217</v>
      </c>
      <c r="F3983" s="85"/>
      <c r="G3983" s="86"/>
      <c r="H3983" s="87"/>
      <c r="I3983" s="87"/>
    </row>
    <row r="3984" spans="1:9" ht="25.5">
      <c r="A3984" s="60" t="s">
        <v>4614</v>
      </c>
      <c r="B3984" s="68">
        <v>306.63</v>
      </c>
      <c r="E3984" s="88"/>
      <c r="F3984" s="60" t="s">
        <v>4615</v>
      </c>
      <c r="G3984" s="60" t="s">
        <v>0</v>
      </c>
      <c r="H3984" s="89">
        <v>269.24</v>
      </c>
      <c r="I3984" s="68">
        <v>37.39</v>
      </c>
    </row>
    <row r="3985" spans="1:9">
      <c r="A3985" s="59" t="s">
        <v>4616</v>
      </c>
      <c r="B3985" s="69"/>
      <c r="E3985" s="84" t="s">
        <v>4617</v>
      </c>
      <c r="F3985" s="85"/>
      <c r="G3985" s="86"/>
      <c r="H3985" s="87"/>
      <c r="I3985" s="87"/>
    </row>
    <row r="3986" spans="1:9" ht="25.5">
      <c r="A3986" s="60" t="s">
        <v>4618</v>
      </c>
      <c r="B3986" s="68">
        <v>197.65</v>
      </c>
      <c r="E3986" s="88"/>
      <c r="F3986" s="60" t="s">
        <v>11218</v>
      </c>
      <c r="G3986" s="60" t="s">
        <v>2</v>
      </c>
      <c r="H3986" s="89">
        <v>189.32</v>
      </c>
      <c r="I3986" s="68">
        <v>8.33</v>
      </c>
    </row>
    <row r="3987" spans="1:9" ht="25.5">
      <c r="A3987" s="60" t="s">
        <v>4620</v>
      </c>
      <c r="B3987" s="68">
        <v>176.01</v>
      </c>
      <c r="E3987" s="88"/>
      <c r="F3987" s="60" t="s">
        <v>11219</v>
      </c>
      <c r="G3987" s="60" t="s">
        <v>2</v>
      </c>
      <c r="H3987" s="89">
        <v>167.68</v>
      </c>
      <c r="I3987" s="68">
        <v>8.33</v>
      </c>
    </row>
    <row r="3988" spans="1:9" ht="25.5">
      <c r="A3988" s="60" t="s">
        <v>11220</v>
      </c>
      <c r="B3988" s="68">
        <v>193.72</v>
      </c>
      <c r="E3988" s="88"/>
      <c r="F3988" s="60" t="s">
        <v>11221</v>
      </c>
      <c r="G3988" s="60" t="s">
        <v>2</v>
      </c>
      <c r="H3988" s="89">
        <v>185.39</v>
      </c>
      <c r="I3988" s="68">
        <v>8.33</v>
      </c>
    </row>
    <row r="3989" spans="1:9">
      <c r="A3989" s="59" t="s">
        <v>8784</v>
      </c>
      <c r="B3989" s="69"/>
      <c r="E3989" s="84" t="s">
        <v>11222</v>
      </c>
      <c r="F3989" s="85"/>
      <c r="G3989" s="86"/>
      <c r="H3989" s="87"/>
      <c r="I3989" s="87"/>
    </row>
    <row r="3990" spans="1:9" ht="25.5">
      <c r="A3990" s="60" t="s">
        <v>8785</v>
      </c>
      <c r="B3990" s="68">
        <v>2219.9899999999998</v>
      </c>
      <c r="E3990" s="88"/>
      <c r="F3990" s="60" t="s">
        <v>11223</v>
      </c>
      <c r="G3990" s="60" t="s">
        <v>0</v>
      </c>
      <c r="H3990" s="89">
        <v>1027.68</v>
      </c>
      <c r="I3990" s="68">
        <v>1192.31</v>
      </c>
    </row>
    <row r="3991" spans="1:9" ht="25.5">
      <c r="A3991" s="60" t="s">
        <v>8786</v>
      </c>
      <c r="B3991" s="68">
        <v>3594.44</v>
      </c>
      <c r="E3991" s="88"/>
      <c r="F3991" s="60" t="s">
        <v>11224</v>
      </c>
      <c r="G3991" s="60" t="s">
        <v>0</v>
      </c>
      <c r="H3991" s="89">
        <v>1741.34</v>
      </c>
      <c r="I3991" s="68">
        <v>1853.1</v>
      </c>
    </row>
    <row r="3992" spans="1:9" ht="25.5">
      <c r="A3992" s="60" t="s">
        <v>8787</v>
      </c>
      <c r="B3992" s="68">
        <v>4933.29</v>
      </c>
      <c r="E3992" s="88"/>
      <c r="F3992" s="60" t="s">
        <v>11225</v>
      </c>
      <c r="G3992" s="60" t="s">
        <v>0</v>
      </c>
      <c r="H3992" s="89">
        <v>2424.1799999999998</v>
      </c>
      <c r="I3992" s="68">
        <v>2509.11</v>
      </c>
    </row>
    <row r="3993" spans="1:9">
      <c r="A3993" s="60" t="s">
        <v>8788</v>
      </c>
      <c r="B3993" s="68">
        <v>1974.16</v>
      </c>
      <c r="E3993" s="88"/>
      <c r="F3993" s="60" t="s">
        <v>11226</v>
      </c>
      <c r="G3993" s="60" t="s">
        <v>0</v>
      </c>
      <c r="H3993" s="89">
        <v>797.69</v>
      </c>
      <c r="I3993" s="68">
        <v>1176.47</v>
      </c>
    </row>
    <row r="3994" spans="1:9" ht="25.5">
      <c r="A3994" s="60" t="s">
        <v>8789</v>
      </c>
      <c r="B3994" s="68">
        <v>587.45000000000005</v>
      </c>
      <c r="E3994" s="88"/>
      <c r="F3994" s="60" t="s">
        <v>11227</v>
      </c>
      <c r="G3994" s="60" t="s">
        <v>0</v>
      </c>
      <c r="H3994" s="89">
        <v>274.82</v>
      </c>
      <c r="I3994" s="68">
        <v>312.63</v>
      </c>
    </row>
    <row r="3995" spans="1:9" ht="25.5">
      <c r="A3995" s="60" t="s">
        <v>8790</v>
      </c>
      <c r="B3995" s="68">
        <v>3993.31</v>
      </c>
      <c r="E3995" s="88"/>
      <c r="F3995" s="60" t="s">
        <v>11228</v>
      </c>
      <c r="G3995" s="60" t="s">
        <v>0</v>
      </c>
      <c r="H3995" s="89">
        <v>1976.1</v>
      </c>
      <c r="I3995" s="68">
        <v>2017.21</v>
      </c>
    </row>
    <row r="3996" spans="1:9" ht="25.5">
      <c r="A3996" s="60" t="s">
        <v>8791</v>
      </c>
      <c r="B3996" s="68">
        <v>460.41</v>
      </c>
      <c r="E3996" s="88"/>
      <c r="F3996" s="60" t="s">
        <v>11229</v>
      </c>
      <c r="G3996" s="60" t="s">
        <v>2</v>
      </c>
      <c r="H3996" s="89">
        <v>167.36</v>
      </c>
      <c r="I3996" s="68">
        <v>293.05</v>
      </c>
    </row>
    <row r="3997" spans="1:9">
      <c r="A3997" s="60" t="s">
        <v>8792</v>
      </c>
      <c r="B3997" s="68">
        <v>3045.67</v>
      </c>
      <c r="E3997" s="88"/>
      <c r="F3997" s="60" t="s">
        <v>11230</v>
      </c>
      <c r="G3997" s="60" t="s">
        <v>0</v>
      </c>
      <c r="H3997" s="89">
        <v>1177.31</v>
      </c>
      <c r="I3997" s="68">
        <v>1868.36</v>
      </c>
    </row>
    <row r="3998" spans="1:9">
      <c r="A3998" s="59" t="s">
        <v>8793</v>
      </c>
      <c r="B3998" s="69"/>
      <c r="E3998" s="84" t="s">
        <v>11231</v>
      </c>
      <c r="F3998" s="85"/>
      <c r="G3998" s="86"/>
      <c r="H3998" s="87"/>
      <c r="I3998" s="87"/>
    </row>
    <row r="3999" spans="1:9" ht="38.25">
      <c r="A3999" s="60" t="s">
        <v>8794</v>
      </c>
      <c r="B3999" s="68">
        <v>4547.9799999999996</v>
      </c>
      <c r="E3999" s="88"/>
      <c r="F3999" s="60" t="s">
        <v>11232</v>
      </c>
      <c r="G3999" s="60" t="s">
        <v>0</v>
      </c>
      <c r="H3999" s="89">
        <v>2199.37</v>
      </c>
      <c r="I3999" s="68">
        <v>2348.61</v>
      </c>
    </row>
    <row r="4000" spans="1:9" ht="38.25">
      <c r="A4000" s="60" t="s">
        <v>8795</v>
      </c>
      <c r="B4000" s="68">
        <v>7281.25</v>
      </c>
      <c r="E4000" s="88"/>
      <c r="F4000" s="60" t="s">
        <v>11233</v>
      </c>
      <c r="G4000" s="60" t="s">
        <v>0</v>
      </c>
      <c r="H4000" s="89">
        <v>3465.95</v>
      </c>
      <c r="I4000" s="68">
        <v>3815.3</v>
      </c>
    </row>
    <row r="4001" spans="1:9" ht="38.25">
      <c r="A4001" s="60" t="s">
        <v>8796</v>
      </c>
      <c r="B4001" s="68">
        <v>10020.209999999999</v>
      </c>
      <c r="E4001" s="88"/>
      <c r="F4001" s="60" t="s">
        <v>11234</v>
      </c>
      <c r="G4001" s="60" t="s">
        <v>0</v>
      </c>
      <c r="H4001" s="89">
        <v>4982.83</v>
      </c>
      <c r="I4001" s="68">
        <v>5037.38</v>
      </c>
    </row>
    <row r="4002" spans="1:9" ht="38.25">
      <c r="A4002" s="60" t="s">
        <v>8797</v>
      </c>
      <c r="B4002" s="68">
        <v>13952.51</v>
      </c>
      <c r="E4002" s="88"/>
      <c r="F4002" s="60" t="s">
        <v>11235</v>
      </c>
      <c r="G4002" s="60" t="s">
        <v>0</v>
      </c>
      <c r="H4002" s="89">
        <v>7674.37</v>
      </c>
      <c r="I4002" s="68">
        <v>6278.14</v>
      </c>
    </row>
    <row r="4003" spans="1:9">
      <c r="A4003" s="59" t="s">
        <v>8798</v>
      </c>
      <c r="B4003" s="69"/>
      <c r="E4003" s="84" t="s">
        <v>11236</v>
      </c>
      <c r="F4003" s="85"/>
      <c r="G4003" s="86"/>
      <c r="H4003" s="87"/>
      <c r="I4003" s="87"/>
    </row>
    <row r="4004" spans="1:9" ht="38.25">
      <c r="A4004" s="60" t="s">
        <v>8799</v>
      </c>
      <c r="B4004" s="68">
        <v>2739.89</v>
      </c>
      <c r="E4004" s="88"/>
      <c r="F4004" s="60" t="s">
        <v>11237</v>
      </c>
      <c r="G4004" s="60" t="s">
        <v>0</v>
      </c>
      <c r="H4004" s="89">
        <v>1565.45</v>
      </c>
      <c r="I4004" s="68">
        <v>1174.44</v>
      </c>
    </row>
    <row r="4005" spans="1:9" ht="38.25">
      <c r="A4005" s="60" t="s">
        <v>8800</v>
      </c>
      <c r="B4005" s="68">
        <v>5958.83</v>
      </c>
      <c r="E4005" s="88"/>
      <c r="F4005" s="60" t="s">
        <v>11238</v>
      </c>
      <c r="G4005" s="60" t="s">
        <v>0</v>
      </c>
      <c r="H4005" s="89">
        <v>4205.16</v>
      </c>
      <c r="I4005" s="68">
        <v>1753.67</v>
      </c>
    </row>
    <row r="4006" spans="1:9" ht="38.25">
      <c r="A4006" s="60" t="s">
        <v>8801</v>
      </c>
      <c r="B4006" s="68">
        <v>9777.42</v>
      </c>
      <c r="E4006" s="88"/>
      <c r="F4006" s="60" t="s">
        <v>11239</v>
      </c>
      <c r="G4006" s="60" t="s">
        <v>0</v>
      </c>
      <c r="H4006" s="89">
        <v>6270.1</v>
      </c>
      <c r="I4006" s="68">
        <v>3507.32</v>
      </c>
    </row>
    <row r="4007" spans="1:9">
      <c r="A4007" s="60" t="s">
        <v>8802</v>
      </c>
      <c r="B4007" s="68">
        <v>804.67</v>
      </c>
      <c r="E4007" s="88"/>
      <c r="F4007" s="60" t="s">
        <v>11240</v>
      </c>
      <c r="G4007" s="60" t="s">
        <v>2</v>
      </c>
      <c r="H4007" s="89">
        <v>242.53</v>
      </c>
      <c r="I4007" s="68">
        <v>562.14</v>
      </c>
    </row>
    <row r="4008" spans="1:9" ht="25.5">
      <c r="A4008" s="60" t="s">
        <v>8803</v>
      </c>
      <c r="B4008" s="68">
        <v>862.59</v>
      </c>
      <c r="E4008" s="88"/>
      <c r="F4008" s="60" t="s">
        <v>11241</v>
      </c>
      <c r="G4008" s="60" t="s">
        <v>0</v>
      </c>
      <c r="H4008" s="89">
        <v>455.97</v>
      </c>
      <c r="I4008" s="68">
        <v>406.62</v>
      </c>
    </row>
    <row r="4009" spans="1:9">
      <c r="A4009" s="59" t="s">
        <v>8804</v>
      </c>
      <c r="B4009" s="69"/>
      <c r="E4009" s="84" t="s">
        <v>11242</v>
      </c>
      <c r="F4009" s="85"/>
      <c r="G4009" s="86"/>
      <c r="H4009" s="87"/>
      <c r="I4009" s="87"/>
    </row>
    <row r="4010" spans="1:9" ht="25.5">
      <c r="A4010" s="60" t="s">
        <v>8805</v>
      </c>
      <c r="B4010" s="68">
        <v>246.88</v>
      </c>
      <c r="E4010" s="88"/>
      <c r="F4010" s="60" t="s">
        <v>11243</v>
      </c>
      <c r="G4010" s="60" t="s">
        <v>2</v>
      </c>
      <c r="H4010" s="89">
        <v>222.72</v>
      </c>
      <c r="I4010" s="68">
        <v>24.16</v>
      </c>
    </row>
    <row r="4011" spans="1:9" ht="25.5">
      <c r="A4011" s="60" t="s">
        <v>8806</v>
      </c>
      <c r="B4011" s="68">
        <v>331.51</v>
      </c>
      <c r="E4011" s="88"/>
      <c r="F4011" s="60" t="s">
        <v>11244</v>
      </c>
      <c r="G4011" s="60" t="s">
        <v>2</v>
      </c>
      <c r="H4011" s="89">
        <v>295.26</v>
      </c>
      <c r="I4011" s="68">
        <v>36.25</v>
      </c>
    </row>
    <row r="4012" spans="1:9" ht="25.5">
      <c r="A4012" s="60" t="s">
        <v>8807</v>
      </c>
      <c r="B4012" s="68">
        <v>409.09</v>
      </c>
      <c r="E4012" s="88"/>
      <c r="F4012" s="60" t="s">
        <v>11245</v>
      </c>
      <c r="G4012" s="60" t="s">
        <v>2</v>
      </c>
      <c r="H4012" s="89">
        <v>360.78</v>
      </c>
      <c r="I4012" s="68">
        <v>48.31</v>
      </c>
    </row>
    <row r="4013" spans="1:9" ht="25.5">
      <c r="A4013" s="60" t="s">
        <v>8808</v>
      </c>
      <c r="B4013" s="68">
        <v>653.66999999999996</v>
      </c>
      <c r="E4013" s="88"/>
      <c r="F4013" s="60" t="s">
        <v>11246</v>
      </c>
      <c r="G4013" s="60" t="s">
        <v>2</v>
      </c>
      <c r="H4013" s="89">
        <v>593.27</v>
      </c>
      <c r="I4013" s="68">
        <v>60.4</v>
      </c>
    </row>
    <row r="4014" spans="1:9" ht="25.5">
      <c r="A4014" s="60" t="s">
        <v>8809</v>
      </c>
      <c r="B4014" s="68">
        <v>906.29</v>
      </c>
      <c r="E4014" s="88"/>
      <c r="F4014" s="60" t="s">
        <v>11247</v>
      </c>
      <c r="G4014" s="60" t="s">
        <v>2</v>
      </c>
      <c r="H4014" s="89">
        <v>833.82</v>
      </c>
      <c r="I4014" s="68">
        <v>72.47</v>
      </c>
    </row>
    <row r="4015" spans="1:9" ht="25.5">
      <c r="A4015" s="60" t="s">
        <v>8810</v>
      </c>
      <c r="B4015" s="68">
        <v>1770.43</v>
      </c>
      <c r="E4015" s="88"/>
      <c r="F4015" s="60" t="s">
        <v>11248</v>
      </c>
      <c r="G4015" s="60" t="s">
        <v>2</v>
      </c>
      <c r="H4015" s="89">
        <v>1649.65</v>
      </c>
      <c r="I4015" s="68">
        <v>120.78</v>
      </c>
    </row>
    <row r="4016" spans="1:9">
      <c r="A4016" s="59" t="s">
        <v>8811</v>
      </c>
      <c r="B4016" s="69"/>
      <c r="E4016" s="84" t="s">
        <v>11249</v>
      </c>
      <c r="F4016" s="85"/>
      <c r="G4016" s="86"/>
      <c r="H4016" s="87"/>
      <c r="I4016" s="87"/>
    </row>
    <row r="4017" spans="1:9">
      <c r="A4017" s="60" t="s">
        <v>8812</v>
      </c>
      <c r="B4017" s="68">
        <v>625.29999999999995</v>
      </c>
      <c r="E4017" s="88"/>
      <c r="F4017" s="60" t="s">
        <v>11250</v>
      </c>
      <c r="G4017" s="60" t="s">
        <v>0</v>
      </c>
      <c r="H4017" s="89">
        <v>610.35</v>
      </c>
      <c r="I4017" s="68">
        <v>14.95</v>
      </c>
    </row>
    <row r="4018" spans="1:9" ht="25.5">
      <c r="A4018" s="60" t="s">
        <v>8813</v>
      </c>
      <c r="B4018" s="68">
        <v>235</v>
      </c>
      <c r="E4018" s="88"/>
      <c r="F4018" s="60" t="s">
        <v>11251</v>
      </c>
      <c r="G4018" s="60" t="s">
        <v>0</v>
      </c>
      <c r="H4018" s="89">
        <v>216.29</v>
      </c>
      <c r="I4018" s="68">
        <v>18.71</v>
      </c>
    </row>
    <row r="4019" spans="1:9">
      <c r="A4019" s="58" t="s">
        <v>8814</v>
      </c>
      <c r="B4019" s="66"/>
      <c r="E4019" s="80" t="s">
        <v>11252</v>
      </c>
      <c r="F4019" s="81"/>
      <c r="G4019" s="82"/>
      <c r="H4019" s="83"/>
      <c r="I4019" s="83"/>
    </row>
    <row r="4020" spans="1:9">
      <c r="A4020" s="59" t="s">
        <v>8815</v>
      </c>
      <c r="B4020" s="69"/>
      <c r="E4020" s="84" t="s">
        <v>11253</v>
      </c>
      <c r="F4020" s="85"/>
      <c r="G4020" s="86"/>
      <c r="H4020" s="87"/>
      <c r="I4020" s="87"/>
    </row>
    <row r="4021" spans="1:9" ht="25.5">
      <c r="A4021" s="60" t="s">
        <v>8816</v>
      </c>
      <c r="B4021" s="68">
        <v>665.91</v>
      </c>
      <c r="E4021" s="88"/>
      <c r="F4021" s="60" t="s">
        <v>11254</v>
      </c>
      <c r="G4021" s="60" t="s">
        <v>0</v>
      </c>
      <c r="H4021" s="89">
        <v>535.03</v>
      </c>
      <c r="I4021" s="68">
        <v>130.88</v>
      </c>
    </row>
    <row r="4022" spans="1:9" ht="25.5">
      <c r="A4022" s="60" t="s">
        <v>8817</v>
      </c>
      <c r="B4022" s="68">
        <v>348.54</v>
      </c>
      <c r="E4022" s="88"/>
      <c r="F4022" s="60" t="s">
        <v>11255</v>
      </c>
      <c r="G4022" s="60" t="s">
        <v>0</v>
      </c>
      <c r="H4022" s="89">
        <v>217.66</v>
      </c>
      <c r="I4022" s="68">
        <v>130.88</v>
      </c>
    </row>
    <row r="4023" spans="1:9" ht="25.5">
      <c r="A4023" s="60" t="s">
        <v>8818</v>
      </c>
      <c r="B4023" s="68">
        <v>18.329999999999998</v>
      </c>
      <c r="E4023" s="88"/>
      <c r="F4023" s="60" t="s">
        <v>11256</v>
      </c>
      <c r="G4023" s="60" t="s">
        <v>2</v>
      </c>
      <c r="H4023" s="89">
        <v>14.58</v>
      </c>
      <c r="I4023" s="68">
        <v>3.75</v>
      </c>
    </row>
    <row r="4024" spans="1:9" ht="25.5">
      <c r="A4024" s="60" t="s">
        <v>8819</v>
      </c>
      <c r="B4024" s="68">
        <v>88.51</v>
      </c>
      <c r="E4024" s="88"/>
      <c r="F4024" s="60" t="s">
        <v>11257</v>
      </c>
      <c r="G4024" s="60" t="s">
        <v>0</v>
      </c>
      <c r="H4024" s="89">
        <v>77.430000000000007</v>
      </c>
      <c r="I4024" s="68">
        <v>11.08</v>
      </c>
    </row>
    <row r="4025" spans="1:9" ht="25.5">
      <c r="A4025" s="60" t="s">
        <v>8820</v>
      </c>
      <c r="B4025" s="68">
        <v>25.31</v>
      </c>
      <c r="E4025" s="88"/>
      <c r="F4025" s="60" t="s">
        <v>11258</v>
      </c>
      <c r="G4025" s="60" t="s">
        <v>2</v>
      </c>
      <c r="H4025" s="89">
        <v>21.56</v>
      </c>
      <c r="I4025" s="68">
        <v>3.75</v>
      </c>
    </row>
    <row r="4026" spans="1:9" ht="25.5">
      <c r="A4026" s="60" t="s">
        <v>8821</v>
      </c>
      <c r="B4026" s="68">
        <v>132.84</v>
      </c>
      <c r="E4026" s="88"/>
      <c r="F4026" s="60" t="s">
        <v>11259</v>
      </c>
      <c r="G4026" s="60" t="s">
        <v>0</v>
      </c>
      <c r="H4026" s="89">
        <v>129.09</v>
      </c>
      <c r="I4026" s="68">
        <v>3.75</v>
      </c>
    </row>
    <row r="4027" spans="1:9" ht="51">
      <c r="A4027" s="60" t="s">
        <v>8822</v>
      </c>
      <c r="B4027" s="68">
        <v>2933.32</v>
      </c>
      <c r="E4027" s="88"/>
      <c r="F4027" s="60" t="s">
        <v>11260</v>
      </c>
      <c r="G4027" s="60" t="s">
        <v>0</v>
      </c>
      <c r="H4027" s="89">
        <v>2728.75</v>
      </c>
      <c r="I4027" s="68">
        <v>204.57</v>
      </c>
    </row>
    <row r="4028" spans="1:9" ht="25.5">
      <c r="A4028" s="60" t="s">
        <v>8823</v>
      </c>
      <c r="B4028" s="68">
        <v>37.17</v>
      </c>
      <c r="E4028" s="88"/>
      <c r="F4028" s="60" t="s">
        <v>11261</v>
      </c>
      <c r="G4028" s="60" t="s">
        <v>0</v>
      </c>
      <c r="H4028" s="89">
        <v>33.42</v>
      </c>
      <c r="I4028" s="68">
        <v>3.75</v>
      </c>
    </row>
    <row r="4029" spans="1:9" ht="25.5">
      <c r="A4029" s="60" t="s">
        <v>8824</v>
      </c>
      <c r="B4029" s="68">
        <v>48.73</v>
      </c>
      <c r="E4029" s="88"/>
      <c r="F4029" s="60" t="s">
        <v>11262</v>
      </c>
      <c r="G4029" s="60" t="s">
        <v>0</v>
      </c>
      <c r="H4029" s="89">
        <v>44.98</v>
      </c>
      <c r="I4029" s="68">
        <v>3.75</v>
      </c>
    </row>
    <row r="4030" spans="1:9" ht="25.5">
      <c r="A4030" s="60" t="s">
        <v>8825</v>
      </c>
      <c r="B4030" s="68">
        <v>1127.81</v>
      </c>
      <c r="E4030" s="88"/>
      <c r="F4030" s="60" t="s">
        <v>11263</v>
      </c>
      <c r="G4030" s="60" t="s">
        <v>0</v>
      </c>
      <c r="H4030" s="89">
        <v>1079.92</v>
      </c>
      <c r="I4030" s="68">
        <v>47.89</v>
      </c>
    </row>
    <row r="4031" spans="1:9" ht="25.5">
      <c r="A4031" s="60" t="s">
        <v>8826</v>
      </c>
      <c r="B4031" s="68">
        <v>54.21</v>
      </c>
      <c r="E4031" s="88"/>
      <c r="F4031" s="60" t="s">
        <v>11264</v>
      </c>
      <c r="G4031" s="60" t="s">
        <v>0</v>
      </c>
      <c r="H4031" s="89">
        <v>50.46</v>
      </c>
      <c r="I4031" s="68">
        <v>3.75</v>
      </c>
    </row>
    <row r="4032" spans="1:9" ht="25.5">
      <c r="A4032" s="60" t="s">
        <v>8827</v>
      </c>
      <c r="B4032" s="68">
        <v>36.840000000000003</v>
      </c>
      <c r="E4032" s="88"/>
      <c r="F4032" s="60" t="s">
        <v>11265</v>
      </c>
      <c r="G4032" s="60" t="s">
        <v>0</v>
      </c>
      <c r="H4032" s="89">
        <v>33.090000000000003</v>
      </c>
      <c r="I4032" s="68">
        <v>3.75</v>
      </c>
    </row>
    <row r="4033" spans="1:9">
      <c r="A4033" s="60" t="s">
        <v>8828</v>
      </c>
      <c r="B4033" s="68">
        <v>12.27</v>
      </c>
      <c r="E4033" s="88"/>
      <c r="F4033" s="60" t="s">
        <v>11266</v>
      </c>
      <c r="G4033" s="60" t="s">
        <v>0</v>
      </c>
      <c r="H4033" s="89">
        <v>11.77</v>
      </c>
      <c r="I4033" s="68">
        <v>0.5</v>
      </c>
    </row>
    <row r="4034" spans="1:9" ht="25.5">
      <c r="A4034" s="60" t="s">
        <v>8829</v>
      </c>
      <c r="B4034" s="68">
        <v>124.02</v>
      </c>
      <c r="E4034" s="88"/>
      <c r="F4034" s="60" t="s">
        <v>11267</v>
      </c>
      <c r="G4034" s="60" t="s">
        <v>0</v>
      </c>
      <c r="H4034" s="89">
        <v>120.27</v>
      </c>
      <c r="I4034" s="68">
        <v>3.75</v>
      </c>
    </row>
    <row r="4035" spans="1:9" ht="25.5">
      <c r="A4035" s="60" t="s">
        <v>8830</v>
      </c>
      <c r="B4035" s="68">
        <v>1403.39</v>
      </c>
      <c r="E4035" s="88"/>
      <c r="F4035" s="60" t="s">
        <v>11268</v>
      </c>
      <c r="G4035" s="60" t="s">
        <v>0</v>
      </c>
      <c r="H4035" s="89">
        <v>1208.97</v>
      </c>
      <c r="I4035" s="68">
        <v>194.42</v>
      </c>
    </row>
    <row r="4036" spans="1:9" ht="25.5">
      <c r="A4036" s="60" t="s">
        <v>8831</v>
      </c>
      <c r="B4036" s="68">
        <v>1676.59</v>
      </c>
      <c r="E4036" s="88"/>
      <c r="F4036" s="60" t="s">
        <v>11269</v>
      </c>
      <c r="G4036" s="60" t="s">
        <v>0</v>
      </c>
      <c r="H4036" s="89">
        <v>1482.17</v>
      </c>
      <c r="I4036" s="68">
        <v>194.42</v>
      </c>
    </row>
    <row r="4037" spans="1:9" ht="25.5">
      <c r="A4037" s="60" t="s">
        <v>8832</v>
      </c>
      <c r="B4037" s="68">
        <v>2160.2800000000002</v>
      </c>
      <c r="E4037" s="88"/>
      <c r="F4037" s="60" t="s">
        <v>11270</v>
      </c>
      <c r="G4037" s="60" t="s">
        <v>0</v>
      </c>
      <c r="H4037" s="89">
        <v>1575.15</v>
      </c>
      <c r="I4037" s="68">
        <v>585.13</v>
      </c>
    </row>
    <row r="4038" spans="1:9">
      <c r="A4038" s="59" t="s">
        <v>8833</v>
      </c>
      <c r="B4038" s="69"/>
      <c r="E4038" s="84" t="s">
        <v>11271</v>
      </c>
      <c r="F4038" s="85"/>
      <c r="G4038" s="86"/>
      <c r="H4038" s="87"/>
      <c r="I4038" s="87"/>
    </row>
    <row r="4039" spans="1:9" ht="25.5">
      <c r="A4039" s="60" t="s">
        <v>8834</v>
      </c>
      <c r="B4039" s="68">
        <v>33.549999999999997</v>
      </c>
      <c r="E4039" s="88"/>
      <c r="F4039" s="60" t="s">
        <v>11272</v>
      </c>
      <c r="G4039" s="60" t="s">
        <v>0</v>
      </c>
      <c r="H4039" s="89">
        <v>20.440000000000001</v>
      </c>
      <c r="I4039" s="68">
        <v>13.11</v>
      </c>
    </row>
    <row r="4040" spans="1:9">
      <c r="A4040" s="60" t="s">
        <v>8835</v>
      </c>
      <c r="B4040" s="68">
        <v>572.71</v>
      </c>
      <c r="E4040" s="88"/>
      <c r="F4040" s="60" t="s">
        <v>11273</v>
      </c>
      <c r="G4040" s="60" t="s">
        <v>0</v>
      </c>
      <c r="H4040" s="89">
        <v>554</v>
      </c>
      <c r="I4040" s="68">
        <v>18.71</v>
      </c>
    </row>
    <row r="4041" spans="1:9" ht="25.5">
      <c r="A4041" s="60" t="s">
        <v>8836</v>
      </c>
      <c r="B4041" s="68">
        <v>34.21</v>
      </c>
      <c r="E4041" s="88"/>
      <c r="F4041" s="60" t="s">
        <v>11274</v>
      </c>
      <c r="G4041" s="60" t="s">
        <v>0</v>
      </c>
      <c r="H4041" s="89">
        <v>21.1</v>
      </c>
      <c r="I4041" s="68">
        <v>13.11</v>
      </c>
    </row>
    <row r="4042" spans="1:9" ht="38.25">
      <c r="A4042" s="60" t="s">
        <v>8837</v>
      </c>
      <c r="B4042" s="68">
        <v>5488.85</v>
      </c>
      <c r="E4042" s="88"/>
      <c r="F4042" s="60" t="s">
        <v>11275</v>
      </c>
      <c r="G4042" s="60" t="s">
        <v>0</v>
      </c>
      <c r="H4042" s="89">
        <v>5376.68</v>
      </c>
      <c r="I4042" s="68">
        <v>112.17</v>
      </c>
    </row>
    <row r="4043" spans="1:9">
      <c r="A4043" s="59" t="s">
        <v>8838</v>
      </c>
      <c r="B4043" s="69"/>
      <c r="E4043" s="84" t="s">
        <v>11276</v>
      </c>
      <c r="F4043" s="85"/>
      <c r="G4043" s="86"/>
      <c r="H4043" s="87"/>
      <c r="I4043" s="87"/>
    </row>
    <row r="4044" spans="1:9" ht="25.5">
      <c r="A4044" s="60" t="s">
        <v>8839</v>
      </c>
      <c r="B4044" s="68">
        <v>480.67</v>
      </c>
      <c r="E4044" s="88"/>
      <c r="F4044" s="60" t="s">
        <v>11277</v>
      </c>
      <c r="G4044" s="60" t="s">
        <v>0</v>
      </c>
      <c r="H4044" s="89">
        <v>443.76</v>
      </c>
      <c r="I4044" s="68">
        <v>36.909999999999997</v>
      </c>
    </row>
    <row r="4045" spans="1:9" ht="25.5">
      <c r="A4045" s="60" t="s">
        <v>8840</v>
      </c>
      <c r="B4045" s="68">
        <v>274.29000000000002</v>
      </c>
      <c r="E4045" s="88"/>
      <c r="F4045" s="60" t="s">
        <v>11278</v>
      </c>
      <c r="G4045" s="60" t="s">
        <v>0</v>
      </c>
      <c r="H4045" s="89">
        <v>244.76</v>
      </c>
      <c r="I4045" s="68">
        <v>29.53</v>
      </c>
    </row>
    <row r="4046" spans="1:9" ht="25.5">
      <c r="A4046" s="60" t="s">
        <v>8841</v>
      </c>
      <c r="B4046" s="68">
        <v>12705.36</v>
      </c>
      <c r="E4046" s="88"/>
      <c r="F4046" s="60" t="s">
        <v>11279</v>
      </c>
      <c r="G4046" s="60" t="s">
        <v>0</v>
      </c>
      <c r="H4046" s="89">
        <v>12693.6</v>
      </c>
      <c r="I4046" s="68">
        <v>11.76</v>
      </c>
    </row>
    <row r="4047" spans="1:9" ht="38.25">
      <c r="A4047" s="60" t="s">
        <v>8842</v>
      </c>
      <c r="B4047" s="68">
        <v>212.12</v>
      </c>
      <c r="E4047" s="88"/>
      <c r="F4047" s="60" t="s">
        <v>11280</v>
      </c>
      <c r="G4047" s="60" t="s">
        <v>0</v>
      </c>
      <c r="H4047" s="89">
        <v>193.65</v>
      </c>
      <c r="I4047" s="68">
        <v>18.47</v>
      </c>
    </row>
    <row r="4048" spans="1:9" ht="38.25">
      <c r="A4048" s="60" t="s">
        <v>8843</v>
      </c>
      <c r="B4048" s="68">
        <v>100.86</v>
      </c>
      <c r="E4048" s="88"/>
      <c r="F4048" s="60" t="s">
        <v>11281</v>
      </c>
      <c r="G4048" s="60" t="s">
        <v>0</v>
      </c>
      <c r="H4048" s="89">
        <v>82.39</v>
      </c>
      <c r="I4048" s="68">
        <v>18.47</v>
      </c>
    </row>
    <row r="4049" spans="1:9" ht="38.25">
      <c r="A4049" s="60" t="s">
        <v>8844</v>
      </c>
      <c r="B4049" s="68">
        <v>206.21</v>
      </c>
      <c r="E4049" s="88"/>
      <c r="F4049" s="60" t="s">
        <v>11282</v>
      </c>
      <c r="G4049" s="60" t="s">
        <v>0</v>
      </c>
      <c r="H4049" s="89">
        <v>195.13</v>
      </c>
      <c r="I4049" s="68">
        <v>11.08</v>
      </c>
    </row>
    <row r="4050" spans="1:9" ht="25.5">
      <c r="A4050" s="60" t="s">
        <v>8845</v>
      </c>
      <c r="B4050" s="68">
        <v>55.67</v>
      </c>
      <c r="E4050" s="88"/>
      <c r="F4050" s="60" t="s">
        <v>11283</v>
      </c>
      <c r="G4050" s="60" t="s">
        <v>0</v>
      </c>
      <c r="H4050" s="89">
        <v>44.59</v>
      </c>
      <c r="I4050" s="68">
        <v>11.08</v>
      </c>
    </row>
    <row r="4051" spans="1:9" ht="25.5">
      <c r="A4051" s="60" t="s">
        <v>8846</v>
      </c>
      <c r="B4051" s="68">
        <v>160.22</v>
      </c>
      <c r="E4051" s="88"/>
      <c r="F4051" s="60" t="s">
        <v>11284</v>
      </c>
      <c r="G4051" s="60" t="s">
        <v>0</v>
      </c>
      <c r="H4051" s="89">
        <v>149.13999999999999</v>
      </c>
      <c r="I4051" s="68">
        <v>11.08</v>
      </c>
    </row>
    <row r="4052" spans="1:9" ht="25.5">
      <c r="A4052" s="60" t="s">
        <v>8847</v>
      </c>
      <c r="B4052" s="68">
        <v>336.56</v>
      </c>
      <c r="E4052" s="88"/>
      <c r="F4052" s="60" t="s">
        <v>11285</v>
      </c>
      <c r="G4052" s="60" t="s">
        <v>0</v>
      </c>
      <c r="H4052" s="89">
        <v>325.48</v>
      </c>
      <c r="I4052" s="68">
        <v>11.08</v>
      </c>
    </row>
    <row r="4053" spans="1:9">
      <c r="A4053" s="60" t="s">
        <v>8848</v>
      </c>
      <c r="B4053" s="68">
        <v>229.51</v>
      </c>
      <c r="E4053" s="88"/>
      <c r="F4053" s="60" t="s">
        <v>11286</v>
      </c>
      <c r="G4053" s="60" t="s">
        <v>0</v>
      </c>
      <c r="H4053" s="89">
        <v>218.43</v>
      </c>
      <c r="I4053" s="68">
        <v>11.08</v>
      </c>
    </row>
    <row r="4054" spans="1:9" ht="38.25">
      <c r="A4054" s="60" t="s">
        <v>8849</v>
      </c>
      <c r="B4054" s="68">
        <v>136.44</v>
      </c>
      <c r="E4054" s="88"/>
      <c r="F4054" s="60" t="s">
        <v>11287</v>
      </c>
      <c r="G4054" s="60" t="s">
        <v>0</v>
      </c>
      <c r="H4054" s="89">
        <v>117.97</v>
      </c>
      <c r="I4054" s="68">
        <v>18.47</v>
      </c>
    </row>
    <row r="4055" spans="1:9" ht="25.5">
      <c r="A4055" s="60" t="s">
        <v>8850</v>
      </c>
      <c r="B4055" s="68">
        <v>587.16999999999996</v>
      </c>
      <c r="E4055" s="88"/>
      <c r="F4055" s="60" t="s">
        <v>11288</v>
      </c>
      <c r="G4055" s="60" t="s">
        <v>0</v>
      </c>
      <c r="H4055" s="89">
        <v>575.41</v>
      </c>
      <c r="I4055" s="68">
        <v>11.76</v>
      </c>
    </row>
    <row r="4056" spans="1:9" ht="38.25">
      <c r="A4056" s="60" t="s">
        <v>8851</v>
      </c>
      <c r="B4056" s="68">
        <v>218.52</v>
      </c>
      <c r="E4056" s="88"/>
      <c r="F4056" s="60" t="s">
        <v>11289</v>
      </c>
      <c r="G4056" s="60" t="s">
        <v>0</v>
      </c>
      <c r="H4056" s="89">
        <v>206.76</v>
      </c>
      <c r="I4056" s="68">
        <v>11.76</v>
      </c>
    </row>
    <row r="4057" spans="1:9" ht="38.25">
      <c r="A4057" s="60" t="s">
        <v>8852</v>
      </c>
      <c r="B4057" s="68">
        <v>615.54999999999995</v>
      </c>
      <c r="E4057" s="88"/>
      <c r="F4057" s="60" t="s">
        <v>11290</v>
      </c>
      <c r="G4057" s="60" t="s">
        <v>0</v>
      </c>
      <c r="H4057" s="89">
        <v>603.79</v>
      </c>
      <c r="I4057" s="68">
        <v>11.76</v>
      </c>
    </row>
    <row r="4058" spans="1:9">
      <c r="A4058" s="60" t="s">
        <v>8853</v>
      </c>
      <c r="B4058" s="68">
        <v>54.4</v>
      </c>
      <c r="E4058" s="88"/>
      <c r="F4058" s="60" t="s">
        <v>11291</v>
      </c>
      <c r="G4058" s="60" t="s">
        <v>0</v>
      </c>
      <c r="H4058" s="89">
        <v>43.32</v>
      </c>
      <c r="I4058" s="68">
        <v>11.08</v>
      </c>
    </row>
    <row r="4059" spans="1:9" ht="38.25">
      <c r="A4059" s="60" t="s">
        <v>8854</v>
      </c>
      <c r="B4059" s="68">
        <v>527.91</v>
      </c>
      <c r="E4059" s="88"/>
      <c r="F4059" s="60" t="s">
        <v>11292</v>
      </c>
      <c r="G4059" s="60" t="s">
        <v>0</v>
      </c>
      <c r="H4059" s="89">
        <v>516.15</v>
      </c>
      <c r="I4059" s="68">
        <v>11.76</v>
      </c>
    </row>
    <row r="4060" spans="1:9">
      <c r="A4060" s="60" t="s">
        <v>8855</v>
      </c>
      <c r="B4060" s="68">
        <v>123.68</v>
      </c>
      <c r="E4060" s="88"/>
      <c r="F4060" s="60" t="s">
        <v>11293</v>
      </c>
      <c r="G4060" s="60" t="s">
        <v>0</v>
      </c>
      <c r="H4060" s="89">
        <v>83.07</v>
      </c>
      <c r="I4060" s="68">
        <v>40.61</v>
      </c>
    </row>
    <row r="4061" spans="1:9" ht="25.5">
      <c r="A4061" s="60" t="s">
        <v>8856</v>
      </c>
      <c r="B4061" s="68">
        <v>203.91</v>
      </c>
      <c r="E4061" s="88"/>
      <c r="F4061" s="60" t="s">
        <v>11294</v>
      </c>
      <c r="G4061" s="60" t="s">
        <v>0</v>
      </c>
      <c r="H4061" s="89">
        <v>167</v>
      </c>
      <c r="I4061" s="68">
        <v>36.909999999999997</v>
      </c>
    </row>
    <row r="4062" spans="1:9" ht="25.5">
      <c r="A4062" s="60" t="s">
        <v>8857</v>
      </c>
      <c r="B4062" s="68">
        <v>1216.06</v>
      </c>
      <c r="E4062" s="88"/>
      <c r="F4062" s="60" t="s">
        <v>11295</v>
      </c>
      <c r="G4062" s="60" t="s">
        <v>0</v>
      </c>
      <c r="H4062" s="89">
        <v>1204.98</v>
      </c>
      <c r="I4062" s="68">
        <v>11.08</v>
      </c>
    </row>
    <row r="4063" spans="1:9">
      <c r="A4063" s="60" t="s">
        <v>8858</v>
      </c>
      <c r="B4063" s="68">
        <v>131.1</v>
      </c>
      <c r="E4063" s="88"/>
      <c r="F4063" s="60" t="s">
        <v>11296</v>
      </c>
      <c r="G4063" s="60" t="s">
        <v>0</v>
      </c>
      <c r="H4063" s="89">
        <v>120.02</v>
      </c>
      <c r="I4063" s="68">
        <v>11.08</v>
      </c>
    </row>
    <row r="4064" spans="1:9" ht="25.5">
      <c r="A4064" s="60" t="s">
        <v>8859</v>
      </c>
      <c r="B4064" s="68">
        <v>305.74</v>
      </c>
      <c r="E4064" s="88"/>
      <c r="F4064" s="60" t="s">
        <v>11297</v>
      </c>
      <c r="G4064" s="60" t="s">
        <v>0</v>
      </c>
      <c r="H4064" s="89">
        <v>287.27</v>
      </c>
      <c r="I4064" s="68">
        <v>18.47</v>
      </c>
    </row>
    <row r="4065" spans="1:9">
      <c r="A4065" s="60" t="s">
        <v>8860</v>
      </c>
      <c r="B4065" s="68">
        <v>434.98</v>
      </c>
      <c r="E4065" s="88"/>
      <c r="F4065" s="60" t="s">
        <v>11298</v>
      </c>
      <c r="G4065" s="60" t="s">
        <v>0</v>
      </c>
      <c r="H4065" s="89">
        <v>423.9</v>
      </c>
      <c r="I4065" s="68">
        <v>11.08</v>
      </c>
    </row>
    <row r="4066" spans="1:9">
      <c r="A4066" s="59" t="s">
        <v>8861</v>
      </c>
      <c r="B4066" s="69"/>
      <c r="E4066" s="84" t="s">
        <v>11299</v>
      </c>
      <c r="F4066" s="85"/>
      <c r="G4066" s="86"/>
      <c r="H4066" s="87"/>
      <c r="I4066" s="87"/>
    </row>
    <row r="4067" spans="1:9" ht="25.5">
      <c r="A4067" s="60" t="s">
        <v>8862</v>
      </c>
      <c r="B4067" s="68">
        <v>757.57</v>
      </c>
      <c r="E4067" s="88"/>
      <c r="F4067" s="60" t="s">
        <v>11300</v>
      </c>
      <c r="G4067" s="60" t="s">
        <v>0</v>
      </c>
      <c r="H4067" s="89">
        <v>741.91</v>
      </c>
      <c r="I4067" s="68">
        <v>15.66</v>
      </c>
    </row>
    <row r="4068" spans="1:9" ht="25.5">
      <c r="A4068" s="60" t="s">
        <v>8863</v>
      </c>
      <c r="B4068" s="68">
        <v>3329.89</v>
      </c>
      <c r="E4068" s="88"/>
      <c r="F4068" s="60" t="s">
        <v>11301</v>
      </c>
      <c r="G4068" s="60" t="s">
        <v>0</v>
      </c>
      <c r="H4068" s="89">
        <v>3314.23</v>
      </c>
      <c r="I4068" s="68">
        <v>15.66</v>
      </c>
    </row>
    <row r="4069" spans="1:9" ht="25.5">
      <c r="A4069" s="60" t="s">
        <v>8864</v>
      </c>
      <c r="B4069" s="68">
        <v>114.51</v>
      </c>
      <c r="E4069" s="88"/>
      <c r="F4069" s="60" t="s">
        <v>11302</v>
      </c>
      <c r="G4069" s="60" t="s">
        <v>0</v>
      </c>
      <c r="H4069" s="89">
        <v>98.85</v>
      </c>
      <c r="I4069" s="68">
        <v>15.66</v>
      </c>
    </row>
    <row r="4070" spans="1:9" ht="25.5">
      <c r="A4070" s="60" t="s">
        <v>8865</v>
      </c>
      <c r="B4070" s="68">
        <v>149.9</v>
      </c>
      <c r="E4070" s="88"/>
      <c r="F4070" s="60" t="s">
        <v>11303</v>
      </c>
      <c r="G4070" s="60" t="s">
        <v>0</v>
      </c>
      <c r="H4070" s="89">
        <v>134.24</v>
      </c>
      <c r="I4070" s="68">
        <v>15.66</v>
      </c>
    </row>
    <row r="4071" spans="1:9" ht="25.5">
      <c r="A4071" s="60" t="s">
        <v>11304</v>
      </c>
      <c r="B4071" s="68">
        <v>183.45</v>
      </c>
      <c r="E4071" s="88"/>
      <c r="F4071" s="60" t="s">
        <v>11305</v>
      </c>
      <c r="G4071" s="60" t="s">
        <v>0</v>
      </c>
      <c r="H4071" s="89">
        <v>167.79</v>
      </c>
      <c r="I4071" s="68">
        <v>15.66</v>
      </c>
    </row>
    <row r="4072" spans="1:9" ht="25.5">
      <c r="A4072" s="60" t="s">
        <v>8866</v>
      </c>
      <c r="B4072" s="68">
        <v>679.84</v>
      </c>
      <c r="E4072" s="88"/>
      <c r="F4072" s="60" t="s">
        <v>11306</v>
      </c>
      <c r="G4072" s="60" t="s">
        <v>0</v>
      </c>
      <c r="H4072" s="89">
        <v>679.84</v>
      </c>
      <c r="I4072" s="68">
        <v>0</v>
      </c>
    </row>
    <row r="4073" spans="1:9" ht="25.5">
      <c r="A4073" s="60" t="s">
        <v>8867</v>
      </c>
      <c r="B4073" s="68">
        <v>112.7</v>
      </c>
      <c r="E4073" s="88"/>
      <c r="F4073" s="60" t="s">
        <v>11307</v>
      </c>
      <c r="G4073" s="60" t="s">
        <v>0</v>
      </c>
      <c r="H4073" s="89">
        <v>97.04</v>
      </c>
      <c r="I4073" s="68">
        <v>15.66</v>
      </c>
    </row>
    <row r="4074" spans="1:9" ht="25.5">
      <c r="A4074" s="60" t="s">
        <v>8868</v>
      </c>
      <c r="B4074" s="68">
        <v>145.78</v>
      </c>
      <c r="E4074" s="88"/>
      <c r="F4074" s="60" t="s">
        <v>11308</v>
      </c>
      <c r="G4074" s="60" t="s">
        <v>0</v>
      </c>
      <c r="H4074" s="89">
        <v>130.12</v>
      </c>
      <c r="I4074" s="68">
        <v>15.66</v>
      </c>
    </row>
    <row r="4075" spans="1:9" ht="25.5">
      <c r="A4075" s="60" t="s">
        <v>8869</v>
      </c>
      <c r="B4075" s="68">
        <v>162.93</v>
      </c>
      <c r="E4075" s="88"/>
      <c r="F4075" s="60" t="s">
        <v>11309</v>
      </c>
      <c r="G4075" s="60" t="s">
        <v>0</v>
      </c>
      <c r="H4075" s="89">
        <v>147.27000000000001</v>
      </c>
      <c r="I4075" s="68">
        <v>15.66</v>
      </c>
    </row>
    <row r="4076" spans="1:9" ht="25.5">
      <c r="A4076" s="60" t="s">
        <v>8870</v>
      </c>
      <c r="B4076" s="68">
        <v>365.57</v>
      </c>
      <c r="E4076" s="88"/>
      <c r="F4076" s="60" t="s">
        <v>11310</v>
      </c>
      <c r="G4076" s="60" t="s">
        <v>0</v>
      </c>
      <c r="H4076" s="89">
        <v>349.91</v>
      </c>
      <c r="I4076" s="68">
        <v>15.66</v>
      </c>
    </row>
    <row r="4077" spans="1:9">
      <c r="A4077" s="60" t="s">
        <v>8871</v>
      </c>
      <c r="B4077" s="68">
        <v>125.78</v>
      </c>
      <c r="E4077" s="88"/>
      <c r="F4077" s="60" t="s">
        <v>11311</v>
      </c>
      <c r="G4077" s="60" t="s">
        <v>0</v>
      </c>
      <c r="H4077" s="89">
        <v>124.27</v>
      </c>
      <c r="I4077" s="68">
        <v>1.51</v>
      </c>
    </row>
    <row r="4078" spans="1:9" ht="25.5">
      <c r="A4078" s="60" t="s">
        <v>8872</v>
      </c>
      <c r="B4078" s="68">
        <v>229.89</v>
      </c>
      <c r="E4078" s="88"/>
      <c r="F4078" s="60" t="s">
        <v>11312</v>
      </c>
      <c r="G4078" s="60" t="s">
        <v>0</v>
      </c>
      <c r="H4078" s="89">
        <v>228.38</v>
      </c>
      <c r="I4078" s="68">
        <v>1.51</v>
      </c>
    </row>
    <row r="4079" spans="1:9">
      <c r="A4079" s="59" t="s">
        <v>8873</v>
      </c>
      <c r="B4079" s="69"/>
      <c r="E4079" s="84" t="s">
        <v>11313</v>
      </c>
      <c r="F4079" s="85"/>
      <c r="G4079" s="86"/>
      <c r="H4079" s="87"/>
      <c r="I4079" s="87"/>
    </row>
    <row r="4080" spans="1:9">
      <c r="A4080" s="60" t="s">
        <v>8874</v>
      </c>
      <c r="B4080" s="68">
        <v>2.73</v>
      </c>
      <c r="E4080" s="88"/>
      <c r="F4080" s="60" t="s">
        <v>11314</v>
      </c>
      <c r="G4080" s="60" t="s">
        <v>410</v>
      </c>
      <c r="H4080" s="89">
        <v>2.73</v>
      </c>
      <c r="I4080" s="68">
        <v>0</v>
      </c>
    </row>
    <row r="4081" spans="1:9">
      <c r="A4081" s="60" t="s">
        <v>8875</v>
      </c>
      <c r="B4081" s="68">
        <v>10.63</v>
      </c>
      <c r="E4081" s="88"/>
      <c r="F4081" s="60" t="s">
        <v>11315</v>
      </c>
      <c r="G4081" s="60" t="s">
        <v>164</v>
      </c>
      <c r="H4081" s="89">
        <v>10.63</v>
      </c>
      <c r="I4081" s="68">
        <v>0</v>
      </c>
    </row>
    <row r="4082" spans="1:9">
      <c r="A4082" s="60" t="s">
        <v>8876</v>
      </c>
      <c r="B4082" s="68">
        <v>9.06</v>
      </c>
      <c r="E4082" s="88"/>
      <c r="F4082" s="60" t="s">
        <v>11316</v>
      </c>
      <c r="G4082" s="60" t="s">
        <v>164</v>
      </c>
      <c r="H4082" s="89">
        <v>9.06</v>
      </c>
      <c r="I4082" s="68">
        <v>0</v>
      </c>
    </row>
    <row r="4083" spans="1:9" ht="38.25">
      <c r="A4083" s="60" t="s">
        <v>8877</v>
      </c>
      <c r="B4083" s="68">
        <v>26.21</v>
      </c>
      <c r="E4083" s="88"/>
      <c r="F4083" s="60" t="s">
        <v>11317</v>
      </c>
      <c r="G4083" s="60" t="s">
        <v>0</v>
      </c>
      <c r="H4083" s="89">
        <v>26.21</v>
      </c>
      <c r="I4083" s="68">
        <v>0</v>
      </c>
    </row>
    <row r="4084" spans="1:9" ht="38.25">
      <c r="A4084" s="60" t="s">
        <v>8878</v>
      </c>
      <c r="B4084" s="68">
        <v>17.850000000000001</v>
      </c>
      <c r="E4084" s="88"/>
      <c r="F4084" s="60" t="s">
        <v>11318</v>
      </c>
      <c r="G4084" s="60" t="s">
        <v>0</v>
      </c>
      <c r="H4084" s="89">
        <v>17.850000000000001</v>
      </c>
      <c r="I4084" s="68">
        <v>0</v>
      </c>
    </row>
    <row r="4085" spans="1:9">
      <c r="A4085" s="60" t="s">
        <v>8879</v>
      </c>
      <c r="B4085" s="68">
        <v>13.16</v>
      </c>
      <c r="E4085" s="88"/>
      <c r="F4085" s="60" t="s">
        <v>11319</v>
      </c>
      <c r="G4085" s="60" t="s">
        <v>0</v>
      </c>
      <c r="H4085" s="89">
        <v>0.05</v>
      </c>
      <c r="I4085" s="68">
        <v>13.11</v>
      </c>
    </row>
    <row r="4086" spans="1:9">
      <c r="A4086" s="58" t="s">
        <v>4622</v>
      </c>
      <c r="B4086" s="66"/>
      <c r="E4086" s="80" t="s">
        <v>4623</v>
      </c>
      <c r="F4086" s="81"/>
      <c r="G4086" s="82"/>
      <c r="H4086" s="83"/>
      <c r="I4086" s="83"/>
    </row>
    <row r="4087" spans="1:9">
      <c r="A4087" s="59" t="s">
        <v>8880</v>
      </c>
      <c r="B4087" s="69"/>
      <c r="E4087" s="84" t="s">
        <v>11320</v>
      </c>
      <c r="F4087" s="85"/>
      <c r="G4087" s="86"/>
      <c r="H4087" s="87"/>
      <c r="I4087" s="87"/>
    </row>
    <row r="4088" spans="1:9" ht="25.5">
      <c r="A4088" s="60" t="s">
        <v>8881</v>
      </c>
      <c r="B4088" s="68">
        <v>1.94</v>
      </c>
      <c r="E4088" s="88"/>
      <c r="F4088" s="60" t="s">
        <v>11321</v>
      </c>
      <c r="G4088" s="60" t="s">
        <v>1</v>
      </c>
      <c r="H4088" s="89">
        <v>1.82</v>
      </c>
      <c r="I4088" s="68">
        <v>0.12</v>
      </c>
    </row>
    <row r="4089" spans="1:9" ht="38.25">
      <c r="A4089" s="60" t="s">
        <v>8882</v>
      </c>
      <c r="B4089" s="68">
        <v>15.09</v>
      </c>
      <c r="E4089" s="88"/>
      <c r="F4089" s="60" t="s">
        <v>11322</v>
      </c>
      <c r="G4089" s="60" t="s">
        <v>1</v>
      </c>
      <c r="H4089" s="89">
        <v>14.85</v>
      </c>
      <c r="I4089" s="68">
        <v>0.24</v>
      </c>
    </row>
    <row r="4090" spans="1:9" ht="25.5">
      <c r="A4090" s="60" t="s">
        <v>8883</v>
      </c>
      <c r="B4090" s="68">
        <v>11.64</v>
      </c>
      <c r="E4090" s="88"/>
      <c r="F4090" s="60" t="s">
        <v>11323</v>
      </c>
      <c r="G4090" s="60" t="s">
        <v>3</v>
      </c>
      <c r="H4090" s="89">
        <v>11.16</v>
      </c>
      <c r="I4090" s="68">
        <v>0.48</v>
      </c>
    </row>
    <row r="4091" spans="1:9">
      <c r="A4091" s="60" t="s">
        <v>8884</v>
      </c>
      <c r="B4091" s="68">
        <v>183.59</v>
      </c>
      <c r="E4091" s="88"/>
      <c r="F4091" s="60" t="s">
        <v>11324</v>
      </c>
      <c r="G4091" s="60" t="s">
        <v>3</v>
      </c>
      <c r="H4091" s="89">
        <v>161.05000000000001</v>
      </c>
      <c r="I4091" s="68">
        <v>22.54</v>
      </c>
    </row>
    <row r="4092" spans="1:9">
      <c r="A4092" s="60" t="s">
        <v>8885</v>
      </c>
      <c r="B4092" s="68">
        <v>140.75</v>
      </c>
      <c r="E4092" s="88"/>
      <c r="F4092" s="60" t="s">
        <v>11325</v>
      </c>
      <c r="G4092" s="60" t="s">
        <v>3</v>
      </c>
      <c r="H4092" s="89">
        <v>125.73</v>
      </c>
      <c r="I4092" s="68">
        <v>15.02</v>
      </c>
    </row>
    <row r="4093" spans="1:9">
      <c r="A4093" s="60" t="s">
        <v>8886</v>
      </c>
      <c r="B4093" s="68">
        <v>113.33</v>
      </c>
      <c r="E4093" s="88"/>
      <c r="F4093" s="60" t="s">
        <v>11326</v>
      </c>
      <c r="G4093" s="60" t="s">
        <v>3</v>
      </c>
      <c r="H4093" s="89">
        <v>111.01</v>
      </c>
      <c r="I4093" s="68">
        <v>2.3199999999999998</v>
      </c>
    </row>
    <row r="4094" spans="1:9">
      <c r="A4094" s="60" t="s">
        <v>8887</v>
      </c>
      <c r="B4094" s="68">
        <v>558.59</v>
      </c>
      <c r="E4094" s="88"/>
      <c r="F4094" s="60" t="s">
        <v>11327</v>
      </c>
      <c r="G4094" s="60" t="s">
        <v>3</v>
      </c>
      <c r="H4094" s="89">
        <v>547.33000000000004</v>
      </c>
      <c r="I4094" s="68">
        <v>11.26</v>
      </c>
    </row>
    <row r="4095" spans="1:9" ht="25.5">
      <c r="A4095" s="60" t="s">
        <v>8888</v>
      </c>
      <c r="B4095" s="68">
        <v>178.04</v>
      </c>
      <c r="E4095" s="88"/>
      <c r="F4095" s="60" t="s">
        <v>11328</v>
      </c>
      <c r="G4095" s="60" t="s">
        <v>3</v>
      </c>
      <c r="H4095" s="89">
        <v>178.04</v>
      </c>
      <c r="I4095" s="68">
        <v>0</v>
      </c>
    </row>
    <row r="4096" spans="1:9" ht="25.5">
      <c r="A4096" s="60" t="s">
        <v>8889</v>
      </c>
      <c r="B4096" s="68">
        <v>12.75</v>
      </c>
      <c r="E4096" s="88"/>
      <c r="F4096" s="60" t="s">
        <v>11329</v>
      </c>
      <c r="G4096" s="60" t="s">
        <v>1</v>
      </c>
      <c r="H4096" s="89">
        <v>12.41</v>
      </c>
      <c r="I4096" s="68">
        <v>0.34</v>
      </c>
    </row>
    <row r="4097" spans="1:9">
      <c r="A4097" s="60" t="s">
        <v>8890</v>
      </c>
      <c r="B4097" s="68">
        <v>0.6</v>
      </c>
      <c r="E4097" s="88"/>
      <c r="F4097" s="60" t="s">
        <v>11330</v>
      </c>
      <c r="G4097" s="60" t="s">
        <v>1</v>
      </c>
      <c r="H4097" s="89">
        <v>0</v>
      </c>
      <c r="I4097" s="68">
        <v>0.6</v>
      </c>
    </row>
    <row r="4098" spans="1:9">
      <c r="A4098" s="59" t="s">
        <v>8891</v>
      </c>
      <c r="B4098" s="69"/>
      <c r="E4098" s="84" t="s">
        <v>11331</v>
      </c>
      <c r="F4098" s="85"/>
      <c r="G4098" s="86"/>
      <c r="H4098" s="87"/>
      <c r="I4098" s="87"/>
    </row>
    <row r="4099" spans="1:9" ht="25.5">
      <c r="A4099" s="60" t="s">
        <v>8892</v>
      </c>
      <c r="B4099" s="68">
        <v>72.010000000000005</v>
      </c>
      <c r="E4099" s="88"/>
      <c r="F4099" s="60" t="s">
        <v>11332</v>
      </c>
      <c r="G4099" s="60" t="s">
        <v>3</v>
      </c>
      <c r="H4099" s="89">
        <v>62.4</v>
      </c>
      <c r="I4099" s="68">
        <v>9.61</v>
      </c>
    </row>
    <row r="4100" spans="1:9">
      <c r="A4100" s="59" t="s">
        <v>8893</v>
      </c>
      <c r="B4100" s="69"/>
      <c r="E4100" s="84" t="s">
        <v>11333</v>
      </c>
      <c r="F4100" s="85"/>
      <c r="G4100" s="86"/>
      <c r="H4100" s="87"/>
      <c r="I4100" s="87"/>
    </row>
    <row r="4101" spans="1:9">
      <c r="A4101" s="60" t="s">
        <v>8894</v>
      </c>
      <c r="B4101" s="68">
        <v>817.89</v>
      </c>
      <c r="E4101" s="88"/>
      <c r="F4101" s="60" t="s">
        <v>11334</v>
      </c>
      <c r="G4101" s="60" t="s">
        <v>3</v>
      </c>
      <c r="H4101" s="89">
        <v>805.37</v>
      </c>
      <c r="I4101" s="68">
        <v>12.52</v>
      </c>
    </row>
    <row r="4102" spans="1:9" ht="25.5">
      <c r="A4102" s="60" t="s">
        <v>8895</v>
      </c>
      <c r="B4102" s="68">
        <v>835.07</v>
      </c>
      <c r="E4102" s="88"/>
      <c r="F4102" s="60" t="s">
        <v>11335</v>
      </c>
      <c r="G4102" s="60" t="s">
        <v>3</v>
      </c>
      <c r="H4102" s="89">
        <v>822.55</v>
      </c>
      <c r="I4102" s="68">
        <v>12.52</v>
      </c>
    </row>
    <row r="4103" spans="1:9" ht="25.5">
      <c r="A4103" s="60" t="s">
        <v>8896</v>
      </c>
      <c r="B4103" s="68">
        <v>771.69</v>
      </c>
      <c r="E4103" s="88"/>
      <c r="F4103" s="60" t="s">
        <v>11336</v>
      </c>
      <c r="G4103" s="60" t="s">
        <v>3</v>
      </c>
      <c r="H4103" s="89">
        <v>759.17</v>
      </c>
      <c r="I4103" s="68">
        <v>12.52</v>
      </c>
    </row>
    <row r="4104" spans="1:9">
      <c r="A4104" s="60" t="s">
        <v>8897</v>
      </c>
      <c r="B4104" s="68">
        <v>4.1399999999999997</v>
      </c>
      <c r="E4104" s="88"/>
      <c r="F4104" s="60" t="s">
        <v>11337</v>
      </c>
      <c r="G4104" s="60" t="s">
        <v>1</v>
      </c>
      <c r="H4104" s="89">
        <v>4.07</v>
      </c>
      <c r="I4104" s="68">
        <v>7.0000000000000007E-2</v>
      </c>
    </row>
    <row r="4105" spans="1:9">
      <c r="A4105" s="60" t="s">
        <v>8898</v>
      </c>
      <c r="B4105" s="68">
        <v>9.51</v>
      </c>
      <c r="E4105" s="88"/>
      <c r="F4105" s="60" t="s">
        <v>11338</v>
      </c>
      <c r="G4105" s="60" t="s">
        <v>1</v>
      </c>
      <c r="H4105" s="89">
        <v>9.42</v>
      </c>
      <c r="I4105" s="68">
        <v>0.09</v>
      </c>
    </row>
    <row r="4106" spans="1:9">
      <c r="A4106" s="60" t="s">
        <v>8899</v>
      </c>
      <c r="B4106" s="68">
        <v>737.11</v>
      </c>
      <c r="E4106" s="88"/>
      <c r="F4106" s="60" t="s">
        <v>11339</v>
      </c>
      <c r="G4106" s="60" t="s">
        <v>3</v>
      </c>
      <c r="H4106" s="89">
        <v>724.59</v>
      </c>
      <c r="I4106" s="68">
        <v>12.52</v>
      </c>
    </row>
    <row r="4107" spans="1:9">
      <c r="A4107" s="60" t="s">
        <v>8900</v>
      </c>
      <c r="B4107" s="68">
        <v>766.04</v>
      </c>
      <c r="E4107" s="88"/>
      <c r="F4107" s="60" t="s">
        <v>11340</v>
      </c>
      <c r="G4107" s="60" t="s">
        <v>3</v>
      </c>
      <c r="H4107" s="89">
        <v>736</v>
      </c>
      <c r="I4107" s="68">
        <v>30.04</v>
      </c>
    </row>
    <row r="4108" spans="1:9">
      <c r="A4108" s="59" t="s">
        <v>8901</v>
      </c>
      <c r="B4108" s="69"/>
      <c r="E4108" s="84" t="s">
        <v>11341</v>
      </c>
      <c r="F4108" s="85"/>
      <c r="G4108" s="86"/>
      <c r="H4108" s="87"/>
      <c r="I4108" s="87"/>
    </row>
    <row r="4109" spans="1:9">
      <c r="A4109" s="60" t="s">
        <v>8902</v>
      </c>
      <c r="B4109" s="68">
        <v>180.74</v>
      </c>
      <c r="E4109" s="88"/>
      <c r="F4109" s="60" t="s">
        <v>11342</v>
      </c>
      <c r="G4109" s="60" t="s">
        <v>1</v>
      </c>
      <c r="H4109" s="89">
        <v>161.54</v>
      </c>
      <c r="I4109" s="68">
        <v>19.2</v>
      </c>
    </row>
    <row r="4110" spans="1:9">
      <c r="A4110" s="60" t="s">
        <v>8903</v>
      </c>
      <c r="B4110" s="68">
        <v>9.07</v>
      </c>
      <c r="E4110" s="88"/>
      <c r="F4110" s="60" t="s">
        <v>11343</v>
      </c>
      <c r="G4110" s="60" t="s">
        <v>1</v>
      </c>
      <c r="H4110" s="89">
        <v>7.56</v>
      </c>
      <c r="I4110" s="68">
        <v>1.51</v>
      </c>
    </row>
    <row r="4111" spans="1:9" ht="25.5">
      <c r="A4111" s="60" t="s">
        <v>8904</v>
      </c>
      <c r="B4111" s="68">
        <v>10.79</v>
      </c>
      <c r="E4111" s="88"/>
      <c r="F4111" s="60" t="s">
        <v>11344</v>
      </c>
      <c r="G4111" s="60" t="s">
        <v>1</v>
      </c>
      <c r="H4111" s="89">
        <v>6.13</v>
      </c>
      <c r="I4111" s="68">
        <v>4.66</v>
      </c>
    </row>
    <row r="4112" spans="1:9" ht="25.5">
      <c r="A4112" s="60" t="s">
        <v>8905</v>
      </c>
      <c r="B4112" s="68">
        <v>30.72</v>
      </c>
      <c r="E4112" s="88"/>
      <c r="F4112" s="60" t="s">
        <v>11345</v>
      </c>
      <c r="G4112" s="60" t="s">
        <v>1</v>
      </c>
      <c r="H4112" s="89">
        <v>26.96</v>
      </c>
      <c r="I4112" s="68">
        <v>3.76</v>
      </c>
    </row>
    <row r="4113" spans="1:9" ht="38.25">
      <c r="A4113" s="60" t="s">
        <v>8906</v>
      </c>
      <c r="B4113" s="68">
        <v>58.32</v>
      </c>
      <c r="E4113" s="88"/>
      <c r="F4113" s="60" t="s">
        <v>11346</v>
      </c>
      <c r="G4113" s="60" t="s">
        <v>1</v>
      </c>
      <c r="H4113" s="89">
        <v>43.83</v>
      </c>
      <c r="I4113" s="68">
        <v>14.49</v>
      </c>
    </row>
    <row r="4114" spans="1:9" ht="38.25">
      <c r="A4114" s="60" t="s">
        <v>8907</v>
      </c>
      <c r="B4114" s="68">
        <v>67.13</v>
      </c>
      <c r="E4114" s="88"/>
      <c r="F4114" s="60" t="s">
        <v>11347</v>
      </c>
      <c r="G4114" s="60" t="s">
        <v>1</v>
      </c>
      <c r="H4114" s="89">
        <v>47.8</v>
      </c>
      <c r="I4114" s="68">
        <v>19.329999999999998</v>
      </c>
    </row>
    <row r="4115" spans="1:9" ht="25.5">
      <c r="A4115" s="60" t="s">
        <v>8908</v>
      </c>
      <c r="B4115" s="68">
        <v>63.99</v>
      </c>
      <c r="E4115" s="88"/>
      <c r="F4115" s="60" t="s">
        <v>11348</v>
      </c>
      <c r="G4115" s="60" t="s">
        <v>1</v>
      </c>
      <c r="H4115" s="89">
        <v>56.88</v>
      </c>
      <c r="I4115" s="68">
        <v>7.11</v>
      </c>
    </row>
    <row r="4116" spans="1:9" ht="25.5">
      <c r="A4116" s="60" t="s">
        <v>8909</v>
      </c>
      <c r="B4116" s="68">
        <v>70.7</v>
      </c>
      <c r="E4116" s="88"/>
      <c r="F4116" s="60" t="s">
        <v>11349</v>
      </c>
      <c r="G4116" s="60" t="s">
        <v>1</v>
      </c>
      <c r="H4116" s="89">
        <v>55.66</v>
      </c>
      <c r="I4116" s="68">
        <v>15.04</v>
      </c>
    </row>
    <row r="4117" spans="1:9">
      <c r="A4117" s="59" t="s">
        <v>8910</v>
      </c>
      <c r="B4117" s="69"/>
      <c r="E4117" s="84" t="s">
        <v>11350</v>
      </c>
      <c r="F4117" s="85"/>
      <c r="G4117" s="86"/>
      <c r="H4117" s="87"/>
      <c r="I4117" s="87"/>
    </row>
    <row r="4118" spans="1:9" ht="25.5">
      <c r="A4118" s="60" t="s">
        <v>8911</v>
      </c>
      <c r="B4118" s="68">
        <v>40.46</v>
      </c>
      <c r="E4118" s="88"/>
      <c r="F4118" s="60" t="s">
        <v>11351</v>
      </c>
      <c r="G4118" s="60" t="s">
        <v>2</v>
      </c>
      <c r="H4118" s="89">
        <v>31.4</v>
      </c>
      <c r="I4118" s="68">
        <v>9.06</v>
      </c>
    </row>
    <row r="4119" spans="1:9" ht="25.5">
      <c r="A4119" s="60" t="s">
        <v>8912</v>
      </c>
      <c r="B4119" s="68">
        <v>37.94</v>
      </c>
      <c r="E4119" s="88"/>
      <c r="F4119" s="60" t="s">
        <v>11352</v>
      </c>
      <c r="G4119" s="60" t="s">
        <v>2</v>
      </c>
      <c r="H4119" s="89">
        <v>28.88</v>
      </c>
      <c r="I4119" s="68">
        <v>9.06</v>
      </c>
    </row>
    <row r="4120" spans="1:9" ht="25.5">
      <c r="A4120" s="60" t="s">
        <v>8913</v>
      </c>
      <c r="B4120" s="68">
        <v>306.18</v>
      </c>
      <c r="E4120" s="88"/>
      <c r="F4120" s="60" t="s">
        <v>11353</v>
      </c>
      <c r="G4120" s="60" t="s">
        <v>3</v>
      </c>
      <c r="H4120" s="89">
        <v>273.54000000000002</v>
      </c>
      <c r="I4120" s="68">
        <v>32.64</v>
      </c>
    </row>
    <row r="4121" spans="1:9" ht="25.5">
      <c r="A4121" s="60" t="s">
        <v>8914</v>
      </c>
      <c r="B4121" s="68">
        <v>316.39</v>
      </c>
      <c r="E4121" s="88"/>
      <c r="F4121" s="60" t="s">
        <v>11354</v>
      </c>
      <c r="G4121" s="60" t="s">
        <v>3</v>
      </c>
      <c r="H4121" s="89">
        <v>283.75</v>
      </c>
      <c r="I4121" s="68">
        <v>32.64</v>
      </c>
    </row>
    <row r="4122" spans="1:9">
      <c r="A4122" s="60" t="s">
        <v>8915</v>
      </c>
      <c r="B4122" s="68">
        <v>881.73</v>
      </c>
      <c r="E4122" s="88"/>
      <c r="F4122" s="60" t="s">
        <v>11355</v>
      </c>
      <c r="G4122" s="60" t="s">
        <v>3</v>
      </c>
      <c r="H4122" s="89">
        <v>881.73</v>
      </c>
      <c r="I4122" s="68">
        <v>0</v>
      </c>
    </row>
    <row r="4123" spans="1:9" ht="25.5">
      <c r="A4123" s="60" t="s">
        <v>8916</v>
      </c>
      <c r="B4123" s="68">
        <v>432.06</v>
      </c>
      <c r="E4123" s="88"/>
      <c r="F4123" s="60" t="s">
        <v>11356</v>
      </c>
      <c r="G4123" s="60" t="s">
        <v>3</v>
      </c>
      <c r="H4123" s="89">
        <v>365.48</v>
      </c>
      <c r="I4123" s="68">
        <v>66.58</v>
      </c>
    </row>
    <row r="4124" spans="1:9" ht="25.5">
      <c r="A4124" s="60" t="s">
        <v>8917</v>
      </c>
      <c r="B4124" s="68">
        <v>442.27</v>
      </c>
      <c r="E4124" s="88"/>
      <c r="F4124" s="60" t="s">
        <v>11357</v>
      </c>
      <c r="G4124" s="60" t="s">
        <v>3</v>
      </c>
      <c r="H4124" s="89">
        <v>375.69</v>
      </c>
      <c r="I4124" s="68">
        <v>66.58</v>
      </c>
    </row>
    <row r="4125" spans="1:9">
      <c r="A4125" s="59" t="s">
        <v>4624</v>
      </c>
      <c r="B4125" s="69"/>
      <c r="E4125" s="84" t="s">
        <v>4625</v>
      </c>
      <c r="F4125" s="85"/>
      <c r="G4125" s="86"/>
      <c r="H4125" s="87"/>
      <c r="I4125" s="87"/>
    </row>
    <row r="4126" spans="1:9">
      <c r="A4126" s="60" t="s">
        <v>4626</v>
      </c>
      <c r="B4126" s="68">
        <v>178.09</v>
      </c>
      <c r="E4126" s="88"/>
      <c r="F4126" s="60" t="s">
        <v>4627</v>
      </c>
      <c r="G4126" s="60" t="s">
        <v>1</v>
      </c>
      <c r="H4126" s="89">
        <v>178.09</v>
      </c>
      <c r="I4126" s="68">
        <v>0</v>
      </c>
    </row>
    <row r="4127" spans="1:9" ht="38.25">
      <c r="A4127" s="60" t="s">
        <v>4628</v>
      </c>
      <c r="B4127" s="68">
        <v>114.71</v>
      </c>
      <c r="E4127" s="88"/>
      <c r="F4127" s="60" t="s">
        <v>4629</v>
      </c>
      <c r="G4127" s="60" t="s">
        <v>1</v>
      </c>
      <c r="H4127" s="89">
        <v>66.86</v>
      </c>
      <c r="I4127" s="68">
        <v>47.85</v>
      </c>
    </row>
    <row r="4128" spans="1:9" ht="38.25">
      <c r="A4128" s="60" t="s">
        <v>4630</v>
      </c>
      <c r="B4128" s="68">
        <v>64.33</v>
      </c>
      <c r="E4128" s="88"/>
      <c r="F4128" s="60" t="s">
        <v>4631</v>
      </c>
      <c r="G4128" s="60" t="s">
        <v>1</v>
      </c>
      <c r="H4128" s="89">
        <v>55.85</v>
      </c>
      <c r="I4128" s="68">
        <v>8.48</v>
      </c>
    </row>
    <row r="4129" spans="1:9" ht="25.5">
      <c r="A4129" s="60" t="s">
        <v>4632</v>
      </c>
      <c r="B4129" s="68">
        <v>117.45</v>
      </c>
      <c r="E4129" s="88"/>
      <c r="F4129" s="60" t="s">
        <v>4633</v>
      </c>
      <c r="G4129" s="60" t="s">
        <v>1</v>
      </c>
      <c r="H4129" s="89">
        <v>69.599999999999994</v>
      </c>
      <c r="I4129" s="68">
        <v>47.85</v>
      </c>
    </row>
    <row r="4130" spans="1:9" ht="38.25">
      <c r="A4130" s="60" t="s">
        <v>4634</v>
      </c>
      <c r="B4130" s="68">
        <v>67.069999999999993</v>
      </c>
      <c r="E4130" s="88"/>
      <c r="F4130" s="60" t="s">
        <v>4635</v>
      </c>
      <c r="G4130" s="60" t="s">
        <v>1</v>
      </c>
      <c r="H4130" s="89">
        <v>58.59</v>
      </c>
      <c r="I4130" s="68">
        <v>8.48</v>
      </c>
    </row>
    <row r="4131" spans="1:9" ht="38.25">
      <c r="A4131" s="60" t="s">
        <v>4636</v>
      </c>
      <c r="B4131" s="68">
        <v>8.61</v>
      </c>
      <c r="E4131" s="88"/>
      <c r="F4131" s="60" t="s">
        <v>4637</v>
      </c>
      <c r="G4131" s="60" t="s">
        <v>1</v>
      </c>
      <c r="H4131" s="89">
        <v>1.04</v>
      </c>
      <c r="I4131" s="68">
        <v>7.57</v>
      </c>
    </row>
    <row r="4132" spans="1:9" ht="38.25">
      <c r="A4132" s="60" t="s">
        <v>4638</v>
      </c>
      <c r="B4132" s="68">
        <v>9.94</v>
      </c>
      <c r="E4132" s="88"/>
      <c r="F4132" s="60" t="s">
        <v>4639</v>
      </c>
      <c r="G4132" s="60" t="s">
        <v>1</v>
      </c>
      <c r="H4132" s="89">
        <v>2.37</v>
      </c>
      <c r="I4132" s="68">
        <v>7.57</v>
      </c>
    </row>
    <row r="4133" spans="1:9" ht="38.25">
      <c r="A4133" s="60" t="s">
        <v>8918</v>
      </c>
      <c r="B4133" s="68">
        <v>8.69</v>
      </c>
      <c r="E4133" s="88"/>
      <c r="F4133" s="60" t="s">
        <v>11358</v>
      </c>
      <c r="G4133" s="60" t="s">
        <v>1</v>
      </c>
      <c r="H4133" s="89">
        <v>1.1200000000000001</v>
      </c>
      <c r="I4133" s="68">
        <v>7.57</v>
      </c>
    </row>
    <row r="4134" spans="1:9" ht="38.25">
      <c r="A4134" s="60" t="s">
        <v>4640</v>
      </c>
      <c r="B4134" s="68">
        <v>87.43</v>
      </c>
      <c r="E4134" s="88"/>
      <c r="F4134" s="60" t="s">
        <v>4641</v>
      </c>
      <c r="G4134" s="60" t="s">
        <v>1</v>
      </c>
      <c r="H4134" s="89">
        <v>65.95</v>
      </c>
      <c r="I4134" s="68">
        <v>21.48</v>
      </c>
    </row>
    <row r="4135" spans="1:9">
      <c r="A4135" s="59" t="s">
        <v>4642</v>
      </c>
      <c r="B4135" s="69"/>
      <c r="E4135" s="84" t="s">
        <v>4643</v>
      </c>
      <c r="F4135" s="85"/>
      <c r="G4135" s="86"/>
      <c r="H4135" s="87"/>
      <c r="I4135" s="87"/>
    </row>
    <row r="4136" spans="1:9">
      <c r="A4136" s="60" t="s">
        <v>4644</v>
      </c>
      <c r="B4136" s="68">
        <v>72.319999999999993</v>
      </c>
      <c r="E4136" s="88"/>
      <c r="F4136" s="60" t="s">
        <v>4645</v>
      </c>
      <c r="G4136" s="60" t="s">
        <v>2</v>
      </c>
      <c r="H4136" s="89">
        <v>61.96</v>
      </c>
      <c r="I4136" s="68">
        <v>10.36</v>
      </c>
    </row>
    <row r="4137" spans="1:9" ht="25.5">
      <c r="A4137" s="60" t="s">
        <v>4646</v>
      </c>
      <c r="B4137" s="68">
        <v>14.7</v>
      </c>
      <c r="E4137" s="88"/>
      <c r="F4137" s="60" t="s">
        <v>4647</v>
      </c>
      <c r="G4137" s="60" t="s">
        <v>2</v>
      </c>
      <c r="H4137" s="89">
        <v>5.64</v>
      </c>
      <c r="I4137" s="68">
        <v>9.06</v>
      </c>
    </row>
    <row r="4138" spans="1:9" ht="25.5">
      <c r="A4138" s="60" t="s">
        <v>4648</v>
      </c>
      <c r="B4138" s="68">
        <v>27.29</v>
      </c>
      <c r="E4138" s="88"/>
      <c r="F4138" s="60" t="s">
        <v>4649</v>
      </c>
      <c r="G4138" s="60" t="s">
        <v>1</v>
      </c>
      <c r="H4138" s="89">
        <v>8.09</v>
      </c>
      <c r="I4138" s="68">
        <v>19.2</v>
      </c>
    </row>
    <row r="4139" spans="1:9" ht="38.25">
      <c r="A4139" s="60" t="s">
        <v>4650</v>
      </c>
      <c r="B4139" s="68">
        <v>17.149999999999999</v>
      </c>
      <c r="E4139" s="88"/>
      <c r="F4139" s="60" t="s">
        <v>4651</v>
      </c>
      <c r="G4139" s="60" t="s">
        <v>1</v>
      </c>
      <c r="H4139" s="89">
        <v>5.28</v>
      </c>
      <c r="I4139" s="68">
        <v>11.87</v>
      </c>
    </row>
    <row r="4140" spans="1:9" ht="38.25">
      <c r="A4140" s="60" t="s">
        <v>4652</v>
      </c>
      <c r="B4140" s="68">
        <v>19.100000000000001</v>
      </c>
      <c r="E4140" s="88"/>
      <c r="F4140" s="60" t="s">
        <v>4653</v>
      </c>
      <c r="G4140" s="60" t="s">
        <v>1</v>
      </c>
      <c r="H4140" s="89">
        <v>5.36</v>
      </c>
      <c r="I4140" s="68">
        <v>13.74</v>
      </c>
    </row>
    <row r="4141" spans="1:9" ht="38.25">
      <c r="A4141" s="60" t="s">
        <v>4654</v>
      </c>
      <c r="B4141" s="68">
        <v>21.97</v>
      </c>
      <c r="E4141" s="88"/>
      <c r="F4141" s="60" t="s">
        <v>4655</v>
      </c>
      <c r="G4141" s="60" t="s">
        <v>1</v>
      </c>
      <c r="H4141" s="89">
        <v>5.47</v>
      </c>
      <c r="I4141" s="68">
        <v>16.5</v>
      </c>
    </row>
    <row r="4142" spans="1:9">
      <c r="A4142" s="58" t="s">
        <v>4656</v>
      </c>
      <c r="B4142" s="66"/>
      <c r="E4142" s="80" t="s">
        <v>4657</v>
      </c>
      <c r="F4142" s="81"/>
      <c r="G4142" s="82"/>
      <c r="H4142" s="83"/>
      <c r="I4142" s="83"/>
    </row>
    <row r="4143" spans="1:9">
      <c r="A4143" s="59" t="s">
        <v>4658</v>
      </c>
      <c r="B4143" s="69"/>
      <c r="E4143" s="84" t="s">
        <v>4659</v>
      </c>
      <c r="F4143" s="85"/>
      <c r="G4143" s="86"/>
      <c r="H4143" s="87"/>
      <c r="I4143" s="87"/>
    </row>
    <row r="4144" spans="1:9">
      <c r="A4144" s="60" t="s">
        <v>4660</v>
      </c>
      <c r="B4144" s="68">
        <v>10.52</v>
      </c>
      <c r="E4144" s="88"/>
      <c r="F4144" s="60" t="s">
        <v>4661</v>
      </c>
      <c r="G4144" s="60" t="s">
        <v>1</v>
      </c>
      <c r="H4144" s="89">
        <v>0</v>
      </c>
      <c r="I4144" s="68">
        <v>10.52</v>
      </c>
    </row>
    <row r="4145" spans="1:9">
      <c r="A4145" s="60" t="s">
        <v>4662</v>
      </c>
      <c r="B4145" s="68">
        <v>6.11</v>
      </c>
      <c r="E4145" s="88"/>
      <c r="F4145" s="60" t="s">
        <v>4663</v>
      </c>
      <c r="G4145" s="60" t="s">
        <v>1</v>
      </c>
      <c r="H4145" s="89">
        <v>1.74</v>
      </c>
      <c r="I4145" s="68">
        <v>4.37</v>
      </c>
    </row>
    <row r="4146" spans="1:9" ht="25.5">
      <c r="A4146" s="60" t="s">
        <v>4664</v>
      </c>
      <c r="B4146" s="68">
        <v>3.45</v>
      </c>
      <c r="E4146" s="88"/>
      <c r="F4146" s="60" t="s">
        <v>4665</v>
      </c>
      <c r="G4146" s="60" t="s">
        <v>1</v>
      </c>
      <c r="H4146" s="89">
        <v>0.45</v>
      </c>
      <c r="I4146" s="68">
        <v>3</v>
      </c>
    </row>
    <row r="4147" spans="1:9" ht="25.5">
      <c r="A4147" s="60" t="s">
        <v>4666</v>
      </c>
      <c r="B4147" s="68">
        <v>12.02</v>
      </c>
      <c r="E4147" s="88"/>
      <c r="F4147" s="60" t="s">
        <v>4667</v>
      </c>
      <c r="G4147" s="60" t="s">
        <v>0</v>
      </c>
      <c r="H4147" s="89">
        <v>0</v>
      </c>
      <c r="I4147" s="68">
        <v>12.02</v>
      </c>
    </row>
    <row r="4148" spans="1:9">
      <c r="A4148" s="60" t="s">
        <v>4668</v>
      </c>
      <c r="B4148" s="68">
        <v>11.26</v>
      </c>
      <c r="E4148" s="88"/>
      <c r="F4148" s="60" t="s">
        <v>4669</v>
      </c>
      <c r="G4148" s="60" t="s">
        <v>1</v>
      </c>
      <c r="H4148" s="89">
        <v>0</v>
      </c>
      <c r="I4148" s="68">
        <v>11.26</v>
      </c>
    </row>
    <row r="4149" spans="1:9" ht="38.25">
      <c r="A4149" s="60" t="s">
        <v>4670</v>
      </c>
      <c r="B4149" s="68">
        <v>9.0299999999999994</v>
      </c>
      <c r="E4149" s="88"/>
      <c r="F4149" s="60" t="s">
        <v>4671</v>
      </c>
      <c r="G4149" s="60" t="s">
        <v>1</v>
      </c>
      <c r="H4149" s="89">
        <v>4.66</v>
      </c>
      <c r="I4149" s="68">
        <v>4.37</v>
      </c>
    </row>
    <row r="4150" spans="1:9">
      <c r="A4150" s="60" t="s">
        <v>4672</v>
      </c>
      <c r="B4150" s="68">
        <v>4.9800000000000004</v>
      </c>
      <c r="E4150" s="88"/>
      <c r="F4150" s="60" t="s">
        <v>4673</v>
      </c>
      <c r="G4150" s="60" t="s">
        <v>1</v>
      </c>
      <c r="H4150" s="89">
        <v>4.9800000000000004</v>
      </c>
      <c r="I4150" s="68">
        <v>0</v>
      </c>
    </row>
    <row r="4151" spans="1:9">
      <c r="A4151" s="59" t="s">
        <v>4674</v>
      </c>
      <c r="B4151" s="69"/>
      <c r="E4151" s="84" t="s">
        <v>4675</v>
      </c>
      <c r="F4151" s="85"/>
      <c r="G4151" s="86"/>
      <c r="H4151" s="87"/>
      <c r="I4151" s="87"/>
    </row>
    <row r="4152" spans="1:9">
      <c r="A4152" s="60" t="s">
        <v>4676</v>
      </c>
      <c r="B4152" s="68">
        <v>4.51</v>
      </c>
      <c r="E4152" s="88"/>
      <c r="F4152" s="60" t="s">
        <v>4677</v>
      </c>
      <c r="G4152" s="60" t="s">
        <v>0</v>
      </c>
      <c r="H4152" s="89">
        <v>0</v>
      </c>
      <c r="I4152" s="68">
        <v>4.51</v>
      </c>
    </row>
    <row r="4153" spans="1:9">
      <c r="A4153" s="60" t="s">
        <v>8919</v>
      </c>
      <c r="B4153" s="68">
        <v>140.11000000000001</v>
      </c>
      <c r="E4153" s="88"/>
      <c r="F4153" s="60" t="s">
        <v>11359</v>
      </c>
      <c r="G4153" s="60" t="s">
        <v>3</v>
      </c>
      <c r="H4153" s="89">
        <v>140.11000000000001</v>
      </c>
      <c r="I4153" s="68">
        <v>0</v>
      </c>
    </row>
    <row r="4154" spans="1:9">
      <c r="A4154" s="60" t="s">
        <v>8920</v>
      </c>
      <c r="B4154" s="68">
        <v>16.66</v>
      </c>
      <c r="E4154" s="88"/>
      <c r="F4154" s="60" t="s">
        <v>11360</v>
      </c>
      <c r="G4154" s="60" t="s">
        <v>0</v>
      </c>
      <c r="H4154" s="89">
        <v>0</v>
      </c>
      <c r="I4154" s="68">
        <v>16.66</v>
      </c>
    </row>
    <row r="4155" spans="1:9" ht="25.5">
      <c r="A4155" s="60" t="s">
        <v>8921</v>
      </c>
      <c r="B4155" s="68">
        <v>8.33</v>
      </c>
      <c r="E4155" s="88"/>
      <c r="F4155" s="60" t="s">
        <v>11361</v>
      </c>
      <c r="G4155" s="60" t="s">
        <v>2</v>
      </c>
      <c r="H4155" s="89">
        <v>0</v>
      </c>
      <c r="I4155" s="68">
        <v>8.33</v>
      </c>
    </row>
    <row r="4156" spans="1:9" ht="25.5">
      <c r="A4156" s="60" t="s">
        <v>4678</v>
      </c>
      <c r="B4156" s="68">
        <v>8.98</v>
      </c>
      <c r="E4156" s="88"/>
      <c r="F4156" s="60" t="s">
        <v>4679</v>
      </c>
      <c r="G4156" s="60" t="s">
        <v>2</v>
      </c>
      <c r="H4156" s="89">
        <v>0</v>
      </c>
      <c r="I4156" s="68">
        <v>8.98</v>
      </c>
    </row>
    <row r="4157" spans="1:9">
      <c r="A4157" s="59" t="s">
        <v>8922</v>
      </c>
      <c r="B4157" s="69"/>
      <c r="E4157" s="84" t="s">
        <v>11362</v>
      </c>
      <c r="F4157" s="85"/>
      <c r="G4157" s="86"/>
      <c r="H4157" s="87"/>
      <c r="I4157" s="87"/>
    </row>
    <row r="4158" spans="1:9">
      <c r="A4158" s="60" t="s">
        <v>8923</v>
      </c>
      <c r="B4158" s="68">
        <v>55.67</v>
      </c>
      <c r="E4158" s="88"/>
      <c r="F4158" s="60" t="s">
        <v>11363</v>
      </c>
      <c r="G4158" s="60" t="s">
        <v>45</v>
      </c>
      <c r="H4158" s="89">
        <v>55.67</v>
      </c>
      <c r="I4158" s="68">
        <v>0</v>
      </c>
    </row>
    <row r="4159" spans="1:9">
      <c r="A4159" s="58" t="s">
        <v>4680</v>
      </c>
      <c r="B4159" s="66"/>
      <c r="E4159" s="80" t="s">
        <v>4681</v>
      </c>
      <c r="F4159" s="81"/>
      <c r="G4159" s="82"/>
      <c r="H4159" s="83"/>
      <c r="I4159" s="83"/>
    </row>
    <row r="4160" spans="1:9">
      <c r="A4160" s="59" t="s">
        <v>8924</v>
      </c>
      <c r="B4160" s="69"/>
      <c r="E4160" s="84" t="s">
        <v>11364</v>
      </c>
      <c r="F4160" s="85"/>
      <c r="G4160" s="86"/>
      <c r="H4160" s="87"/>
      <c r="I4160" s="87"/>
    </row>
    <row r="4161" spans="1:9" ht="38.25">
      <c r="A4161" s="60" t="s">
        <v>8925</v>
      </c>
      <c r="B4161" s="68">
        <v>70325</v>
      </c>
      <c r="E4161" s="88"/>
      <c r="F4161" s="60" t="s">
        <v>11365</v>
      </c>
      <c r="G4161" s="60" t="s">
        <v>4</v>
      </c>
      <c r="H4161" s="89">
        <v>70325</v>
      </c>
      <c r="I4161" s="68">
        <v>0</v>
      </c>
    </row>
    <row r="4162" spans="1:9" ht="38.25">
      <c r="A4162" s="60" t="s">
        <v>8926</v>
      </c>
      <c r="B4162" s="68">
        <v>73235</v>
      </c>
      <c r="E4162" s="88"/>
      <c r="F4162" s="60" t="s">
        <v>11366</v>
      </c>
      <c r="G4162" s="60" t="s">
        <v>4</v>
      </c>
      <c r="H4162" s="89">
        <v>73235</v>
      </c>
      <c r="I4162" s="68">
        <v>0</v>
      </c>
    </row>
    <row r="4163" spans="1:9" ht="38.25">
      <c r="A4163" s="60" t="s">
        <v>8927</v>
      </c>
      <c r="B4163" s="68">
        <v>77600</v>
      </c>
      <c r="E4163" s="88"/>
      <c r="F4163" s="60" t="s">
        <v>11367</v>
      </c>
      <c r="G4163" s="60" t="s">
        <v>4</v>
      </c>
      <c r="H4163" s="89">
        <v>77600</v>
      </c>
      <c r="I4163" s="68">
        <v>0</v>
      </c>
    </row>
    <row r="4164" spans="1:9" ht="38.25">
      <c r="A4164" s="60" t="s">
        <v>8928</v>
      </c>
      <c r="B4164" s="68">
        <v>81480</v>
      </c>
      <c r="E4164" s="88"/>
      <c r="F4164" s="60" t="s">
        <v>11368</v>
      </c>
      <c r="G4164" s="60" t="s">
        <v>4</v>
      </c>
      <c r="H4164" s="89">
        <v>81480</v>
      </c>
      <c r="I4164" s="68">
        <v>0</v>
      </c>
    </row>
    <row r="4165" spans="1:9" ht="38.25">
      <c r="A4165" s="60" t="s">
        <v>8929</v>
      </c>
      <c r="B4165" s="68">
        <v>77115</v>
      </c>
      <c r="E4165" s="88"/>
      <c r="F4165" s="60" t="s">
        <v>11369</v>
      </c>
      <c r="G4165" s="60" t="s">
        <v>4</v>
      </c>
      <c r="H4165" s="89">
        <v>77115</v>
      </c>
      <c r="I4165" s="68">
        <v>0</v>
      </c>
    </row>
    <row r="4166" spans="1:9" ht="25.5">
      <c r="A4166" s="60" t="s">
        <v>8930</v>
      </c>
      <c r="B4166" s="68">
        <v>439.3</v>
      </c>
      <c r="E4166" s="88"/>
      <c r="F4166" s="60" t="s">
        <v>11370</v>
      </c>
      <c r="G4166" s="60" t="s">
        <v>1</v>
      </c>
      <c r="H4166" s="89">
        <v>439.3</v>
      </c>
      <c r="I4166" s="68">
        <v>0</v>
      </c>
    </row>
    <row r="4167" spans="1:9" ht="25.5">
      <c r="A4167" s="60" t="s">
        <v>8931</v>
      </c>
      <c r="B4167" s="68">
        <v>116154.34</v>
      </c>
      <c r="E4167" s="88"/>
      <c r="F4167" s="60" t="s">
        <v>11371</v>
      </c>
      <c r="G4167" s="60" t="s">
        <v>4</v>
      </c>
      <c r="H4167" s="89">
        <v>116154.34</v>
      </c>
      <c r="I4167" s="68">
        <v>0</v>
      </c>
    </row>
    <row r="4168" spans="1:9">
      <c r="A4168" s="59" t="s">
        <v>8932</v>
      </c>
      <c r="B4168" s="69"/>
      <c r="E4168" s="84" t="s">
        <v>11372</v>
      </c>
      <c r="F4168" s="85"/>
      <c r="G4168" s="86"/>
      <c r="H4168" s="87"/>
      <c r="I4168" s="87"/>
    </row>
    <row r="4169" spans="1:9" ht="38.25">
      <c r="A4169" s="60" t="s">
        <v>8933</v>
      </c>
      <c r="B4169" s="68">
        <v>258459.3</v>
      </c>
      <c r="E4169" s="88"/>
      <c r="F4169" s="60" t="s">
        <v>11373</v>
      </c>
      <c r="G4169" s="60" t="s">
        <v>0</v>
      </c>
      <c r="H4169" s="89">
        <v>235508.75</v>
      </c>
      <c r="I4169" s="68">
        <v>22950.55</v>
      </c>
    </row>
    <row r="4170" spans="1:9" ht="38.25">
      <c r="A4170" s="60" t="s">
        <v>8934</v>
      </c>
      <c r="B4170" s="68">
        <v>289620.19</v>
      </c>
      <c r="E4170" s="88"/>
      <c r="F4170" s="60" t="s">
        <v>11374</v>
      </c>
      <c r="G4170" s="60" t="s">
        <v>0</v>
      </c>
      <c r="H4170" s="89">
        <v>265172.40999999997</v>
      </c>
      <c r="I4170" s="68">
        <v>24447.78</v>
      </c>
    </row>
    <row r="4171" spans="1:9" ht="38.25">
      <c r="A4171" s="60" t="s">
        <v>8935</v>
      </c>
      <c r="B4171" s="68">
        <v>406292.63</v>
      </c>
      <c r="E4171" s="88"/>
      <c r="F4171" s="60" t="s">
        <v>11375</v>
      </c>
      <c r="G4171" s="60" t="s">
        <v>0</v>
      </c>
      <c r="H4171" s="89">
        <v>384065.28000000003</v>
      </c>
      <c r="I4171" s="68">
        <v>22227.35</v>
      </c>
    </row>
    <row r="4172" spans="1:9" ht="38.25">
      <c r="A4172" s="60" t="s">
        <v>8936</v>
      </c>
      <c r="B4172" s="68">
        <v>17323.849999999999</v>
      </c>
      <c r="E4172" s="88"/>
      <c r="F4172" s="60" t="s">
        <v>11376</v>
      </c>
      <c r="G4172" s="60" t="s">
        <v>0</v>
      </c>
      <c r="H4172" s="89">
        <v>14608.1</v>
      </c>
      <c r="I4172" s="68">
        <v>2715.75</v>
      </c>
    </row>
    <row r="4173" spans="1:9" ht="38.25">
      <c r="A4173" s="60" t="s">
        <v>8937</v>
      </c>
      <c r="B4173" s="68">
        <v>46246.02</v>
      </c>
      <c r="E4173" s="88"/>
      <c r="F4173" s="60" t="s">
        <v>11377</v>
      </c>
      <c r="G4173" s="60" t="s">
        <v>0</v>
      </c>
      <c r="H4173" s="89">
        <v>40312.78</v>
      </c>
      <c r="I4173" s="68">
        <v>5933.24</v>
      </c>
    </row>
    <row r="4174" spans="1:9" ht="38.25">
      <c r="A4174" s="60" t="s">
        <v>8938</v>
      </c>
      <c r="B4174" s="68">
        <v>43988.15</v>
      </c>
      <c r="E4174" s="88"/>
      <c r="F4174" s="60" t="s">
        <v>11378</v>
      </c>
      <c r="G4174" s="60" t="s">
        <v>0</v>
      </c>
      <c r="H4174" s="89">
        <v>36748.65</v>
      </c>
      <c r="I4174" s="68">
        <v>7239.5</v>
      </c>
    </row>
    <row r="4175" spans="1:9" ht="38.25">
      <c r="A4175" s="60" t="s">
        <v>8939</v>
      </c>
      <c r="B4175" s="68">
        <v>51792.1</v>
      </c>
      <c r="E4175" s="88"/>
      <c r="F4175" s="60" t="s">
        <v>11379</v>
      </c>
      <c r="G4175" s="60" t="s">
        <v>0</v>
      </c>
      <c r="H4175" s="89">
        <v>44175.82</v>
      </c>
      <c r="I4175" s="68">
        <v>7616.28</v>
      </c>
    </row>
    <row r="4176" spans="1:9" ht="51">
      <c r="A4176" s="60" t="s">
        <v>8940</v>
      </c>
      <c r="B4176" s="68">
        <v>3648.34</v>
      </c>
      <c r="E4176" s="88"/>
      <c r="F4176" s="60" t="s">
        <v>11380</v>
      </c>
      <c r="G4176" s="60" t="s">
        <v>0</v>
      </c>
      <c r="H4176" s="89">
        <v>3189.94</v>
      </c>
      <c r="I4176" s="68">
        <v>458.4</v>
      </c>
    </row>
    <row r="4177" spans="1:9" ht="51">
      <c r="A4177" s="60" t="s">
        <v>8941</v>
      </c>
      <c r="B4177" s="68">
        <v>4218.5200000000004</v>
      </c>
      <c r="E4177" s="88"/>
      <c r="F4177" s="60" t="s">
        <v>11381</v>
      </c>
      <c r="G4177" s="60" t="s">
        <v>0</v>
      </c>
      <c r="H4177" s="89">
        <v>3645.52</v>
      </c>
      <c r="I4177" s="68">
        <v>573</v>
      </c>
    </row>
    <row r="4178" spans="1:9" ht="51">
      <c r="A4178" s="60" t="s">
        <v>8942</v>
      </c>
      <c r="B4178" s="68">
        <v>4721.0200000000004</v>
      </c>
      <c r="E4178" s="88"/>
      <c r="F4178" s="60" t="s">
        <v>11382</v>
      </c>
      <c r="G4178" s="60" t="s">
        <v>0</v>
      </c>
      <c r="H4178" s="89">
        <v>4033.42</v>
      </c>
      <c r="I4178" s="68">
        <v>687.6</v>
      </c>
    </row>
    <row r="4179" spans="1:9" ht="51">
      <c r="A4179" s="60" t="s">
        <v>8943</v>
      </c>
      <c r="B4179" s="68">
        <v>5006.3900000000003</v>
      </c>
      <c r="E4179" s="88"/>
      <c r="F4179" s="60" t="s">
        <v>11383</v>
      </c>
      <c r="G4179" s="60" t="s">
        <v>0</v>
      </c>
      <c r="H4179" s="89">
        <v>4261.49</v>
      </c>
      <c r="I4179" s="68">
        <v>744.9</v>
      </c>
    </row>
    <row r="4180" spans="1:9" ht="38.25">
      <c r="A4180" s="60" t="s">
        <v>8944</v>
      </c>
      <c r="B4180" s="68">
        <v>3382.33</v>
      </c>
      <c r="E4180" s="88"/>
      <c r="F4180" s="60" t="s">
        <v>11384</v>
      </c>
      <c r="G4180" s="60" t="s">
        <v>0</v>
      </c>
      <c r="H4180" s="89">
        <v>3023.51</v>
      </c>
      <c r="I4180" s="68">
        <v>358.82</v>
      </c>
    </row>
    <row r="4181" spans="1:9" ht="38.25">
      <c r="A4181" s="60" t="s">
        <v>8945</v>
      </c>
      <c r="B4181" s="68">
        <v>3801.09</v>
      </c>
      <c r="E4181" s="88"/>
      <c r="F4181" s="60" t="s">
        <v>11385</v>
      </c>
      <c r="G4181" s="60" t="s">
        <v>0</v>
      </c>
      <c r="H4181" s="89">
        <v>3442.27</v>
      </c>
      <c r="I4181" s="68">
        <v>358.82</v>
      </c>
    </row>
    <row r="4182" spans="1:9" ht="38.25">
      <c r="A4182" s="60" t="s">
        <v>8946</v>
      </c>
      <c r="B4182" s="68">
        <v>4278.01</v>
      </c>
      <c r="E4182" s="88"/>
      <c r="F4182" s="60" t="s">
        <v>11386</v>
      </c>
      <c r="G4182" s="60" t="s">
        <v>0</v>
      </c>
      <c r="H4182" s="89">
        <v>3919.19</v>
      </c>
      <c r="I4182" s="68">
        <v>358.82</v>
      </c>
    </row>
    <row r="4183" spans="1:9" ht="25.5">
      <c r="A4183" s="60" t="s">
        <v>8947</v>
      </c>
      <c r="B4183" s="68">
        <v>17.18</v>
      </c>
      <c r="E4183" s="88"/>
      <c r="F4183" s="60" t="s">
        <v>11387</v>
      </c>
      <c r="G4183" s="60" t="s">
        <v>2</v>
      </c>
      <c r="H4183" s="89">
        <v>7.22</v>
      </c>
      <c r="I4183" s="68">
        <v>9.9600000000000009</v>
      </c>
    </row>
    <row r="4184" spans="1:9" ht="25.5">
      <c r="A4184" s="60" t="s">
        <v>8948</v>
      </c>
      <c r="B4184" s="68">
        <v>20.440000000000001</v>
      </c>
      <c r="E4184" s="88"/>
      <c r="F4184" s="60" t="s">
        <v>11388</v>
      </c>
      <c r="G4184" s="60" t="s">
        <v>2</v>
      </c>
      <c r="H4184" s="89">
        <v>10.48</v>
      </c>
      <c r="I4184" s="68">
        <v>9.9600000000000009</v>
      </c>
    </row>
    <row r="4185" spans="1:9" ht="25.5">
      <c r="A4185" s="60" t="s">
        <v>8949</v>
      </c>
      <c r="B4185" s="68">
        <v>22.86</v>
      </c>
      <c r="E4185" s="88"/>
      <c r="F4185" s="60" t="s">
        <v>11389</v>
      </c>
      <c r="G4185" s="60" t="s">
        <v>2</v>
      </c>
      <c r="H4185" s="89">
        <v>12.9</v>
      </c>
      <c r="I4185" s="68">
        <v>9.9600000000000009</v>
      </c>
    </row>
    <row r="4186" spans="1:9" ht="25.5">
      <c r="A4186" s="60" t="s">
        <v>8950</v>
      </c>
      <c r="B4186" s="68">
        <v>3205.88</v>
      </c>
      <c r="E4186" s="88"/>
      <c r="F4186" s="60" t="s">
        <v>11390</v>
      </c>
      <c r="G4186" s="60" t="s">
        <v>1</v>
      </c>
      <c r="H4186" s="89">
        <v>3205.88</v>
      </c>
      <c r="I4186" s="68">
        <v>0</v>
      </c>
    </row>
    <row r="4187" spans="1:9" ht="25.5">
      <c r="A4187" s="60" t="s">
        <v>8951</v>
      </c>
      <c r="B4187" s="68">
        <v>901.76</v>
      </c>
      <c r="E4187" s="88"/>
      <c r="F4187" s="60" t="s">
        <v>11391</v>
      </c>
      <c r="G4187" s="60" t="s">
        <v>1</v>
      </c>
      <c r="H4187" s="89">
        <v>808.75</v>
      </c>
      <c r="I4187" s="68">
        <v>93.01</v>
      </c>
    </row>
    <row r="4188" spans="1:9" ht="25.5">
      <c r="A4188" s="60" t="s">
        <v>8952</v>
      </c>
      <c r="B4188" s="68">
        <v>724.95</v>
      </c>
      <c r="E4188" s="88"/>
      <c r="F4188" s="60" t="s">
        <v>11392</v>
      </c>
      <c r="G4188" s="60" t="s">
        <v>1</v>
      </c>
      <c r="H4188" s="89">
        <v>653.07000000000005</v>
      </c>
      <c r="I4188" s="68">
        <v>71.88</v>
      </c>
    </row>
    <row r="4189" spans="1:9" ht="25.5">
      <c r="A4189" s="60" t="s">
        <v>8953</v>
      </c>
      <c r="B4189" s="68">
        <v>593.95000000000005</v>
      </c>
      <c r="E4189" s="88"/>
      <c r="F4189" s="60" t="s">
        <v>11393</v>
      </c>
      <c r="G4189" s="60" t="s">
        <v>1</v>
      </c>
      <c r="H4189" s="89">
        <v>530.51</v>
      </c>
      <c r="I4189" s="68">
        <v>63.44</v>
      </c>
    </row>
    <row r="4190" spans="1:9" ht="25.5">
      <c r="A4190" s="60" t="s">
        <v>8954</v>
      </c>
      <c r="B4190" s="68">
        <v>98.8</v>
      </c>
      <c r="E4190" s="88"/>
      <c r="F4190" s="60" t="s">
        <v>11394</v>
      </c>
      <c r="G4190" s="60" t="s">
        <v>0</v>
      </c>
      <c r="H4190" s="89">
        <v>64.97</v>
      </c>
      <c r="I4190" s="68">
        <v>33.83</v>
      </c>
    </row>
    <row r="4191" spans="1:9">
      <c r="A4191" s="60" t="s">
        <v>8955</v>
      </c>
      <c r="B4191" s="68">
        <v>271.08</v>
      </c>
      <c r="E4191" s="88"/>
      <c r="F4191" s="60" t="s">
        <v>11395</v>
      </c>
      <c r="G4191" s="60" t="s">
        <v>0</v>
      </c>
      <c r="H4191" s="89">
        <v>0</v>
      </c>
      <c r="I4191" s="68">
        <v>271.08</v>
      </c>
    </row>
    <row r="4192" spans="1:9" ht="25.5">
      <c r="A4192" s="60" t="s">
        <v>8956</v>
      </c>
      <c r="B4192" s="68">
        <v>1091.68</v>
      </c>
      <c r="E4192" s="88"/>
      <c r="F4192" s="60" t="s">
        <v>11396</v>
      </c>
      <c r="G4192" s="60" t="s">
        <v>0</v>
      </c>
      <c r="H4192" s="89">
        <v>980.95</v>
      </c>
      <c r="I4192" s="68">
        <v>110.73</v>
      </c>
    </row>
    <row r="4193" spans="1:9" ht="25.5">
      <c r="A4193" s="60" t="s">
        <v>8957</v>
      </c>
      <c r="B4193" s="68">
        <v>5462.17</v>
      </c>
      <c r="E4193" s="88"/>
      <c r="F4193" s="60" t="s">
        <v>11397</v>
      </c>
      <c r="G4193" s="60" t="s">
        <v>0</v>
      </c>
      <c r="H4193" s="89">
        <v>4316.17</v>
      </c>
      <c r="I4193" s="68">
        <v>1146</v>
      </c>
    </row>
    <row r="4194" spans="1:9">
      <c r="A4194" s="60" t="s">
        <v>8958</v>
      </c>
      <c r="B4194" s="68">
        <v>172.39</v>
      </c>
      <c r="E4194" s="88"/>
      <c r="F4194" s="60" t="s">
        <v>11398</v>
      </c>
      <c r="G4194" s="60" t="s">
        <v>0</v>
      </c>
      <c r="H4194" s="89">
        <v>138.56</v>
      </c>
      <c r="I4194" s="68">
        <v>33.83</v>
      </c>
    </row>
    <row r="4195" spans="1:9" ht="25.5">
      <c r="A4195" s="60" t="s">
        <v>8959</v>
      </c>
      <c r="B4195" s="68">
        <v>514.85</v>
      </c>
      <c r="E4195" s="88"/>
      <c r="F4195" s="60" t="s">
        <v>11399</v>
      </c>
      <c r="G4195" s="60" t="s">
        <v>0</v>
      </c>
      <c r="H4195" s="89">
        <v>417.6</v>
      </c>
      <c r="I4195" s="68">
        <v>97.25</v>
      </c>
    </row>
    <row r="4196" spans="1:9" ht="25.5">
      <c r="A4196" s="60" t="s">
        <v>8960</v>
      </c>
      <c r="B4196" s="68">
        <v>1511.18</v>
      </c>
      <c r="E4196" s="88"/>
      <c r="F4196" s="60" t="s">
        <v>11400</v>
      </c>
      <c r="G4196" s="60" t="s">
        <v>1</v>
      </c>
      <c r="H4196" s="89">
        <v>1363.18</v>
      </c>
      <c r="I4196" s="68">
        <v>148</v>
      </c>
    </row>
    <row r="4197" spans="1:9" ht="25.5">
      <c r="A4197" s="60" t="s">
        <v>8961</v>
      </c>
      <c r="B4197" s="68">
        <v>1942.37</v>
      </c>
      <c r="E4197" s="88"/>
      <c r="F4197" s="60" t="s">
        <v>11401</v>
      </c>
      <c r="G4197" s="60" t="s">
        <v>2</v>
      </c>
      <c r="H4197" s="89">
        <v>1905.46</v>
      </c>
      <c r="I4197" s="68">
        <v>36.909999999999997</v>
      </c>
    </row>
    <row r="4198" spans="1:9">
      <c r="A4198" s="60" t="s">
        <v>8962</v>
      </c>
      <c r="B4198" s="68">
        <v>94.46</v>
      </c>
      <c r="E4198" s="88"/>
      <c r="F4198" s="60" t="s">
        <v>11402</v>
      </c>
      <c r="G4198" s="60" t="s">
        <v>0</v>
      </c>
      <c r="H4198" s="89">
        <v>60.63</v>
      </c>
      <c r="I4198" s="68">
        <v>33.83</v>
      </c>
    </row>
    <row r="4199" spans="1:9">
      <c r="A4199" s="60" t="s">
        <v>8963</v>
      </c>
      <c r="B4199" s="68">
        <v>112.1</v>
      </c>
      <c r="E4199" s="88"/>
      <c r="F4199" s="60" t="s">
        <v>11403</v>
      </c>
      <c r="G4199" s="60" t="s">
        <v>0</v>
      </c>
      <c r="H4199" s="89">
        <v>78.27</v>
      </c>
      <c r="I4199" s="68">
        <v>33.83</v>
      </c>
    </row>
    <row r="4200" spans="1:9" ht="25.5">
      <c r="A4200" s="60" t="s">
        <v>8964</v>
      </c>
      <c r="B4200" s="68">
        <v>265.52999999999997</v>
      </c>
      <c r="E4200" s="88"/>
      <c r="F4200" s="60" t="s">
        <v>11404</v>
      </c>
      <c r="G4200" s="60" t="s">
        <v>0</v>
      </c>
      <c r="H4200" s="89">
        <v>231.7</v>
      </c>
      <c r="I4200" s="68">
        <v>33.83</v>
      </c>
    </row>
    <row r="4201" spans="1:9" ht="25.5">
      <c r="A4201" s="60" t="s">
        <v>8965</v>
      </c>
      <c r="B4201" s="68">
        <v>215.27</v>
      </c>
      <c r="E4201" s="88"/>
      <c r="F4201" s="60" t="s">
        <v>11405</v>
      </c>
      <c r="G4201" s="60" t="s">
        <v>0</v>
      </c>
      <c r="H4201" s="89">
        <v>181.44</v>
      </c>
      <c r="I4201" s="68">
        <v>33.83</v>
      </c>
    </row>
    <row r="4202" spans="1:9">
      <c r="A4202" s="60" t="s">
        <v>8966</v>
      </c>
      <c r="B4202" s="68">
        <v>1029.26</v>
      </c>
      <c r="E4202" s="88"/>
      <c r="F4202" s="60" t="s">
        <v>11406</v>
      </c>
      <c r="G4202" s="60" t="s">
        <v>1</v>
      </c>
      <c r="H4202" s="89">
        <v>936.25</v>
      </c>
      <c r="I4202" s="68">
        <v>93.01</v>
      </c>
    </row>
    <row r="4203" spans="1:9">
      <c r="A4203" s="60" t="s">
        <v>8967</v>
      </c>
      <c r="B4203" s="68">
        <v>1229.02</v>
      </c>
      <c r="E4203" s="88"/>
      <c r="F4203" s="60" t="s">
        <v>11407</v>
      </c>
      <c r="G4203" s="60" t="s">
        <v>1</v>
      </c>
      <c r="H4203" s="89">
        <v>1106.4100000000001</v>
      </c>
      <c r="I4203" s="68">
        <v>122.61</v>
      </c>
    </row>
    <row r="4204" spans="1:9">
      <c r="A4204" s="60" t="s">
        <v>8968</v>
      </c>
      <c r="B4204" s="68">
        <v>1991.39</v>
      </c>
      <c r="E4204" s="88"/>
      <c r="F4204" s="60" t="s">
        <v>11408</v>
      </c>
      <c r="G4204" s="60" t="s">
        <v>1</v>
      </c>
      <c r="H4204" s="89">
        <v>1788.44</v>
      </c>
      <c r="I4204" s="68">
        <v>202.95</v>
      </c>
    </row>
    <row r="4205" spans="1:9" ht="25.5">
      <c r="A4205" s="60" t="s">
        <v>8969</v>
      </c>
      <c r="B4205" s="68">
        <v>1047.1400000000001</v>
      </c>
      <c r="E4205" s="88"/>
      <c r="F4205" s="60" t="s">
        <v>11409</v>
      </c>
      <c r="G4205" s="60" t="s">
        <v>1</v>
      </c>
      <c r="H4205" s="89">
        <v>1013.31</v>
      </c>
      <c r="I4205" s="68">
        <v>33.83</v>
      </c>
    </row>
    <row r="4206" spans="1:9" ht="25.5">
      <c r="A4206" s="60" t="s">
        <v>8970</v>
      </c>
      <c r="B4206" s="68">
        <v>1415.8</v>
      </c>
      <c r="E4206" s="88"/>
      <c r="F4206" s="60" t="s">
        <v>11410</v>
      </c>
      <c r="G4206" s="60" t="s">
        <v>1</v>
      </c>
      <c r="H4206" s="89">
        <v>1263.5999999999999</v>
      </c>
      <c r="I4206" s="68">
        <v>152.19999999999999</v>
      </c>
    </row>
    <row r="4207" spans="1:9" ht="25.5">
      <c r="A4207" s="60" t="s">
        <v>8971</v>
      </c>
      <c r="B4207" s="68">
        <v>1039</v>
      </c>
      <c r="E4207" s="88"/>
      <c r="F4207" s="60" t="s">
        <v>11411</v>
      </c>
      <c r="G4207" s="60" t="s">
        <v>1</v>
      </c>
      <c r="H4207" s="89">
        <v>933.28</v>
      </c>
      <c r="I4207" s="68">
        <v>105.72</v>
      </c>
    </row>
    <row r="4208" spans="1:9" ht="25.5">
      <c r="A4208" s="60" t="s">
        <v>8972</v>
      </c>
      <c r="B4208" s="68">
        <v>868.38</v>
      </c>
      <c r="E4208" s="88"/>
      <c r="F4208" s="60" t="s">
        <v>11412</v>
      </c>
      <c r="G4208" s="60" t="s">
        <v>1</v>
      </c>
      <c r="H4208" s="89">
        <v>783.82</v>
      </c>
      <c r="I4208" s="68">
        <v>84.56</v>
      </c>
    </row>
    <row r="4209" spans="1:9" ht="25.5">
      <c r="A4209" s="60" t="s">
        <v>8973</v>
      </c>
      <c r="B4209" s="68">
        <v>777.33</v>
      </c>
      <c r="E4209" s="88"/>
      <c r="F4209" s="60" t="s">
        <v>11413</v>
      </c>
      <c r="G4209" s="60" t="s">
        <v>1</v>
      </c>
      <c r="H4209" s="89">
        <v>705.45</v>
      </c>
      <c r="I4209" s="68">
        <v>71.88</v>
      </c>
    </row>
    <row r="4210" spans="1:9" ht="25.5">
      <c r="A4210" s="60" t="s">
        <v>8974</v>
      </c>
      <c r="B4210" s="68">
        <v>610.6</v>
      </c>
      <c r="E4210" s="88"/>
      <c r="F4210" s="60" t="s">
        <v>11414</v>
      </c>
      <c r="G4210" s="60" t="s">
        <v>1</v>
      </c>
      <c r="H4210" s="89">
        <v>547.16</v>
      </c>
      <c r="I4210" s="68">
        <v>63.44</v>
      </c>
    </row>
    <row r="4211" spans="1:9">
      <c r="A4211" s="60" t="s">
        <v>8975</v>
      </c>
      <c r="B4211" s="68">
        <v>793.25</v>
      </c>
      <c r="E4211" s="88"/>
      <c r="F4211" s="60" t="s">
        <v>11415</v>
      </c>
      <c r="G4211" s="60" t="s">
        <v>1</v>
      </c>
      <c r="H4211" s="89">
        <v>708.69</v>
      </c>
      <c r="I4211" s="68">
        <v>84.56</v>
      </c>
    </row>
    <row r="4212" spans="1:9">
      <c r="A4212" s="60" t="s">
        <v>8976</v>
      </c>
      <c r="B4212" s="68">
        <v>476.89</v>
      </c>
      <c r="E4212" s="88"/>
      <c r="F4212" s="60" t="s">
        <v>11416</v>
      </c>
      <c r="G4212" s="60" t="s">
        <v>1</v>
      </c>
      <c r="H4212" s="89">
        <v>426.16</v>
      </c>
      <c r="I4212" s="68">
        <v>50.73</v>
      </c>
    </row>
    <row r="4213" spans="1:9">
      <c r="A4213" s="60" t="s">
        <v>8977</v>
      </c>
      <c r="B4213" s="68">
        <v>146.72999999999999</v>
      </c>
      <c r="E4213" s="88"/>
      <c r="F4213" s="60" t="s">
        <v>11417</v>
      </c>
      <c r="G4213" s="60" t="s">
        <v>0</v>
      </c>
      <c r="H4213" s="89">
        <v>108.68</v>
      </c>
      <c r="I4213" s="68">
        <v>38.049999999999997</v>
      </c>
    </row>
    <row r="4214" spans="1:9">
      <c r="A4214" s="60" t="s">
        <v>8978</v>
      </c>
      <c r="B4214" s="68">
        <v>236.19</v>
      </c>
      <c r="E4214" s="88"/>
      <c r="F4214" s="60" t="s">
        <v>11418</v>
      </c>
      <c r="G4214" s="60" t="s">
        <v>0</v>
      </c>
      <c r="H4214" s="89">
        <v>185.46</v>
      </c>
      <c r="I4214" s="68">
        <v>50.73</v>
      </c>
    </row>
    <row r="4215" spans="1:9">
      <c r="A4215" s="59" t="s">
        <v>4682</v>
      </c>
      <c r="B4215" s="69"/>
      <c r="E4215" s="84" t="s">
        <v>4683</v>
      </c>
      <c r="F4215" s="85"/>
      <c r="G4215" s="86"/>
      <c r="H4215" s="87"/>
      <c r="I4215" s="87"/>
    </row>
    <row r="4216" spans="1:9" ht="25.5">
      <c r="A4216" s="60" t="s">
        <v>4684</v>
      </c>
      <c r="B4216" s="68">
        <v>396.12</v>
      </c>
      <c r="E4216" s="88"/>
      <c r="F4216" s="60" t="s">
        <v>4685</v>
      </c>
      <c r="G4216" s="60" t="s">
        <v>0</v>
      </c>
      <c r="H4216" s="89">
        <v>396.12</v>
      </c>
      <c r="I4216" s="68">
        <v>0</v>
      </c>
    </row>
    <row r="4217" spans="1:9">
      <c r="A4217" s="59" t="s">
        <v>4686</v>
      </c>
      <c r="B4217" s="69"/>
      <c r="E4217" s="84" t="s">
        <v>4687</v>
      </c>
      <c r="F4217" s="85"/>
      <c r="G4217" s="86"/>
      <c r="H4217" s="87"/>
      <c r="I4217" s="87"/>
    </row>
    <row r="4218" spans="1:9" ht="38.25">
      <c r="A4218" s="60" t="s">
        <v>4688</v>
      </c>
      <c r="B4218" s="68">
        <v>6311.87</v>
      </c>
      <c r="E4218" s="88"/>
      <c r="F4218" s="60" t="s">
        <v>4689</v>
      </c>
      <c r="G4218" s="60" t="s">
        <v>0</v>
      </c>
      <c r="H4218" s="89">
        <v>4592.87</v>
      </c>
      <c r="I4218" s="68">
        <v>1719</v>
      </c>
    </row>
    <row r="4219" spans="1:9" ht="38.25">
      <c r="A4219" s="60" t="s">
        <v>4690</v>
      </c>
      <c r="B4219" s="68">
        <v>20469.09</v>
      </c>
      <c r="E4219" s="88"/>
      <c r="F4219" s="60" t="s">
        <v>4691</v>
      </c>
      <c r="G4219" s="60" t="s">
        <v>0</v>
      </c>
      <c r="H4219" s="89">
        <v>16458.09</v>
      </c>
      <c r="I4219" s="68">
        <v>4011</v>
      </c>
    </row>
    <row r="4220" spans="1:9" ht="38.25">
      <c r="A4220" s="60" t="s">
        <v>4692</v>
      </c>
      <c r="B4220" s="68">
        <v>4001.59</v>
      </c>
      <c r="E4220" s="88"/>
      <c r="F4220" s="60" t="s">
        <v>4693</v>
      </c>
      <c r="G4220" s="60" t="s">
        <v>0</v>
      </c>
      <c r="H4220" s="89">
        <v>3780.13</v>
      </c>
      <c r="I4220" s="68">
        <v>221.46</v>
      </c>
    </row>
    <row r="4221" spans="1:9" ht="38.25">
      <c r="A4221" s="60" t="s">
        <v>4694</v>
      </c>
      <c r="B4221" s="68">
        <v>5544.6</v>
      </c>
      <c r="E4221" s="88"/>
      <c r="F4221" s="60" t="s">
        <v>4695</v>
      </c>
      <c r="G4221" s="60" t="s">
        <v>0</v>
      </c>
      <c r="H4221" s="89">
        <v>5323.14</v>
      </c>
      <c r="I4221" s="68">
        <v>221.46</v>
      </c>
    </row>
    <row r="4222" spans="1:9" ht="38.25">
      <c r="A4222" s="60" t="s">
        <v>4696</v>
      </c>
      <c r="B4222" s="68">
        <v>2561.39</v>
      </c>
      <c r="E4222" s="88"/>
      <c r="F4222" s="60" t="s">
        <v>4697</v>
      </c>
      <c r="G4222" s="60" t="s">
        <v>0</v>
      </c>
      <c r="H4222" s="89">
        <v>2339.9299999999998</v>
      </c>
      <c r="I4222" s="68">
        <v>221.46</v>
      </c>
    </row>
    <row r="4223" spans="1:9" ht="38.25">
      <c r="A4223" s="60" t="s">
        <v>4698</v>
      </c>
      <c r="B4223" s="68">
        <v>2913.83</v>
      </c>
      <c r="E4223" s="88"/>
      <c r="F4223" s="60" t="s">
        <v>4699</v>
      </c>
      <c r="G4223" s="60" t="s">
        <v>0</v>
      </c>
      <c r="H4223" s="89">
        <v>2692.37</v>
      </c>
      <c r="I4223" s="68">
        <v>221.46</v>
      </c>
    </row>
    <row r="4224" spans="1:9" ht="38.25">
      <c r="A4224" s="60" t="s">
        <v>4700</v>
      </c>
      <c r="B4224" s="68">
        <v>2912.14</v>
      </c>
      <c r="E4224" s="88"/>
      <c r="F4224" s="60" t="s">
        <v>4701</v>
      </c>
      <c r="G4224" s="60" t="s">
        <v>0</v>
      </c>
      <c r="H4224" s="89">
        <v>2690.68</v>
      </c>
      <c r="I4224" s="68">
        <v>221.46</v>
      </c>
    </row>
    <row r="4225" spans="1:9" ht="38.25">
      <c r="A4225" s="60" t="s">
        <v>4702</v>
      </c>
      <c r="B4225" s="68">
        <v>9731.25</v>
      </c>
      <c r="E4225" s="88"/>
      <c r="F4225" s="60" t="s">
        <v>4703</v>
      </c>
      <c r="G4225" s="60" t="s">
        <v>0</v>
      </c>
      <c r="H4225" s="89">
        <v>9211.9500000000007</v>
      </c>
      <c r="I4225" s="68">
        <v>519.29999999999995</v>
      </c>
    </row>
    <row r="4226" spans="1:9">
      <c r="A4226" s="59" t="s">
        <v>8979</v>
      </c>
      <c r="B4226" s="69"/>
      <c r="E4226" s="84" t="s">
        <v>11419</v>
      </c>
      <c r="F4226" s="85"/>
      <c r="G4226" s="86"/>
      <c r="H4226" s="87"/>
      <c r="I4226" s="87"/>
    </row>
    <row r="4227" spans="1:9" ht="25.5">
      <c r="A4227" s="60" t="s">
        <v>8980</v>
      </c>
      <c r="B4227" s="68">
        <v>70.849999999999994</v>
      </c>
      <c r="E4227" s="88"/>
      <c r="F4227" s="60" t="s">
        <v>11420</v>
      </c>
      <c r="G4227" s="60" t="s">
        <v>0</v>
      </c>
      <c r="H4227" s="89">
        <v>69</v>
      </c>
      <c r="I4227" s="68">
        <v>1.85</v>
      </c>
    </row>
    <row r="4228" spans="1:9" ht="25.5">
      <c r="A4228" s="60" t="s">
        <v>8981</v>
      </c>
      <c r="B4228" s="68">
        <v>21.26</v>
      </c>
      <c r="E4228" s="88"/>
      <c r="F4228" s="60" t="s">
        <v>11421</v>
      </c>
      <c r="G4228" s="60" t="s">
        <v>0</v>
      </c>
      <c r="H4228" s="89">
        <v>10.18</v>
      </c>
      <c r="I4228" s="68">
        <v>11.08</v>
      </c>
    </row>
    <row r="4229" spans="1:9" ht="25.5">
      <c r="A4229" s="60" t="s">
        <v>8982</v>
      </c>
      <c r="B4229" s="68">
        <v>134.86000000000001</v>
      </c>
      <c r="E4229" s="88"/>
      <c r="F4229" s="60" t="s">
        <v>11422</v>
      </c>
      <c r="G4229" s="60" t="s">
        <v>0</v>
      </c>
      <c r="H4229" s="89">
        <v>133.01</v>
      </c>
      <c r="I4229" s="68">
        <v>1.85</v>
      </c>
    </row>
    <row r="4230" spans="1:9" ht="38.25">
      <c r="A4230" s="60" t="s">
        <v>8983</v>
      </c>
      <c r="B4230" s="68">
        <v>1151.98</v>
      </c>
      <c r="E4230" s="88"/>
      <c r="F4230" s="60" t="s">
        <v>11423</v>
      </c>
      <c r="G4230" s="60" t="s">
        <v>0</v>
      </c>
      <c r="H4230" s="89">
        <v>1140.68</v>
      </c>
      <c r="I4230" s="68">
        <v>11.3</v>
      </c>
    </row>
    <row r="4231" spans="1:9" ht="25.5">
      <c r="A4231" s="60" t="s">
        <v>8984</v>
      </c>
      <c r="B4231" s="68">
        <v>993.54</v>
      </c>
      <c r="E4231" s="88"/>
      <c r="F4231" s="60" t="s">
        <v>11424</v>
      </c>
      <c r="G4231" s="60" t="s">
        <v>0</v>
      </c>
      <c r="H4231" s="89">
        <v>976.59</v>
      </c>
      <c r="I4231" s="68">
        <v>16.95</v>
      </c>
    </row>
    <row r="4232" spans="1:9" ht="25.5">
      <c r="A4232" s="60" t="s">
        <v>8985</v>
      </c>
      <c r="B4232" s="68">
        <v>461.2</v>
      </c>
      <c r="E4232" s="88"/>
      <c r="F4232" s="60" t="s">
        <v>11425</v>
      </c>
      <c r="G4232" s="60" t="s">
        <v>0</v>
      </c>
      <c r="H4232" s="89">
        <v>448.01</v>
      </c>
      <c r="I4232" s="68">
        <v>13.19</v>
      </c>
    </row>
    <row r="4233" spans="1:9" ht="25.5">
      <c r="A4233" s="60" t="s">
        <v>8986</v>
      </c>
      <c r="B4233" s="68">
        <v>1621.73</v>
      </c>
      <c r="E4233" s="88"/>
      <c r="F4233" s="60" t="s">
        <v>11426</v>
      </c>
      <c r="G4233" s="60" t="s">
        <v>0</v>
      </c>
      <c r="H4233" s="89">
        <v>1604.78</v>
      </c>
      <c r="I4233" s="68">
        <v>16.95</v>
      </c>
    </row>
    <row r="4234" spans="1:9" ht="25.5">
      <c r="A4234" s="60" t="s">
        <v>8987</v>
      </c>
      <c r="B4234" s="68">
        <v>199.06</v>
      </c>
      <c r="E4234" s="88"/>
      <c r="F4234" s="60" t="s">
        <v>11427</v>
      </c>
      <c r="G4234" s="60" t="s">
        <v>0</v>
      </c>
      <c r="H4234" s="89">
        <v>182.11</v>
      </c>
      <c r="I4234" s="68">
        <v>16.95</v>
      </c>
    </row>
    <row r="4235" spans="1:9" ht="25.5">
      <c r="A4235" s="60" t="s">
        <v>8988</v>
      </c>
      <c r="B4235" s="68">
        <v>1181.46</v>
      </c>
      <c r="E4235" s="88"/>
      <c r="F4235" s="60" t="s">
        <v>11428</v>
      </c>
      <c r="G4235" s="60" t="s">
        <v>0</v>
      </c>
      <c r="H4235" s="89">
        <v>1164.51</v>
      </c>
      <c r="I4235" s="68">
        <v>16.95</v>
      </c>
    </row>
    <row r="4236" spans="1:9" ht="25.5">
      <c r="A4236" s="60" t="s">
        <v>8989</v>
      </c>
      <c r="B4236" s="68">
        <v>514.29999999999995</v>
      </c>
      <c r="E4236" s="88"/>
      <c r="F4236" s="60" t="s">
        <v>11429</v>
      </c>
      <c r="G4236" s="60" t="s">
        <v>0</v>
      </c>
      <c r="H4236" s="89">
        <v>503</v>
      </c>
      <c r="I4236" s="68">
        <v>11.3</v>
      </c>
    </row>
    <row r="4237" spans="1:9">
      <c r="A4237" s="60" t="s">
        <v>8990</v>
      </c>
      <c r="B4237" s="68">
        <v>1564.65</v>
      </c>
      <c r="E4237" s="88"/>
      <c r="F4237" s="60" t="s">
        <v>11430</v>
      </c>
      <c r="G4237" s="60" t="s">
        <v>0</v>
      </c>
      <c r="H4237" s="89">
        <v>1551.46</v>
      </c>
      <c r="I4237" s="68">
        <v>13.19</v>
      </c>
    </row>
    <row r="4238" spans="1:9" ht="25.5">
      <c r="A4238" s="60" t="s">
        <v>8991</v>
      </c>
      <c r="B4238" s="68">
        <v>74.959999999999994</v>
      </c>
      <c r="E4238" s="88"/>
      <c r="F4238" s="60" t="s">
        <v>11431</v>
      </c>
      <c r="G4238" s="60" t="s">
        <v>0</v>
      </c>
      <c r="H4238" s="89">
        <v>69.430000000000007</v>
      </c>
      <c r="I4238" s="68">
        <v>5.53</v>
      </c>
    </row>
    <row r="4239" spans="1:9">
      <c r="A4239" s="60" t="s">
        <v>8992</v>
      </c>
      <c r="B4239" s="68">
        <v>179.14</v>
      </c>
      <c r="E4239" s="88"/>
      <c r="F4239" s="60" t="s">
        <v>11432</v>
      </c>
      <c r="G4239" s="60" t="s">
        <v>0</v>
      </c>
      <c r="H4239" s="89">
        <v>122.79</v>
      </c>
      <c r="I4239" s="68">
        <v>56.35</v>
      </c>
    </row>
    <row r="4240" spans="1:9">
      <c r="A4240" s="60" t="s">
        <v>8993</v>
      </c>
      <c r="B4240" s="68">
        <v>1076.3399999999999</v>
      </c>
      <c r="E4240" s="88"/>
      <c r="F4240" s="60" t="s">
        <v>11433</v>
      </c>
      <c r="G4240" s="60" t="s">
        <v>0</v>
      </c>
      <c r="H4240" s="89">
        <v>1038.0899999999999</v>
      </c>
      <c r="I4240" s="68">
        <v>38.25</v>
      </c>
    </row>
    <row r="4241" spans="1:9">
      <c r="A4241" s="60" t="s">
        <v>8994</v>
      </c>
      <c r="B4241" s="68">
        <v>185.36</v>
      </c>
      <c r="E4241" s="88"/>
      <c r="F4241" s="60" t="s">
        <v>11434</v>
      </c>
      <c r="G4241" s="60" t="s">
        <v>0</v>
      </c>
      <c r="H4241" s="89">
        <v>157.68</v>
      </c>
      <c r="I4241" s="68">
        <v>27.68</v>
      </c>
    </row>
    <row r="4242" spans="1:9">
      <c r="A4242" s="60" t="s">
        <v>8995</v>
      </c>
      <c r="B4242" s="68">
        <v>184.53</v>
      </c>
      <c r="E4242" s="88"/>
      <c r="F4242" s="60" t="s">
        <v>11435</v>
      </c>
      <c r="G4242" s="60" t="s">
        <v>0</v>
      </c>
      <c r="H4242" s="89">
        <v>128.54</v>
      </c>
      <c r="I4242" s="68">
        <v>55.99</v>
      </c>
    </row>
    <row r="4243" spans="1:9" ht="38.25">
      <c r="A4243" s="60" t="s">
        <v>8996</v>
      </c>
      <c r="B4243" s="68">
        <v>269.48</v>
      </c>
      <c r="E4243" s="88"/>
      <c r="F4243" s="60" t="s">
        <v>11436</v>
      </c>
      <c r="G4243" s="60" t="s">
        <v>0</v>
      </c>
      <c r="H4243" s="89">
        <v>191.49</v>
      </c>
      <c r="I4243" s="68">
        <v>77.989999999999995</v>
      </c>
    </row>
    <row r="4244" spans="1:9" ht="25.5">
      <c r="A4244" s="60" t="s">
        <v>8997</v>
      </c>
      <c r="B4244" s="68">
        <v>132.53</v>
      </c>
      <c r="E4244" s="88"/>
      <c r="F4244" s="60" t="s">
        <v>11437</v>
      </c>
      <c r="G4244" s="60" t="s">
        <v>0</v>
      </c>
      <c r="H4244" s="89">
        <v>71.569999999999993</v>
      </c>
      <c r="I4244" s="68">
        <v>60.96</v>
      </c>
    </row>
    <row r="4245" spans="1:9" ht="25.5">
      <c r="A4245" s="60" t="s">
        <v>8998</v>
      </c>
      <c r="B4245" s="68">
        <v>506.14</v>
      </c>
      <c r="E4245" s="88"/>
      <c r="F4245" s="60" t="s">
        <v>11438</v>
      </c>
      <c r="G4245" s="60" t="s">
        <v>0</v>
      </c>
      <c r="H4245" s="89">
        <v>449.79</v>
      </c>
      <c r="I4245" s="68">
        <v>56.35</v>
      </c>
    </row>
    <row r="4246" spans="1:9" ht="25.5">
      <c r="A4246" s="60" t="s">
        <v>8999</v>
      </c>
      <c r="B4246" s="68">
        <v>734.81</v>
      </c>
      <c r="E4246" s="88"/>
      <c r="F4246" s="60" t="s">
        <v>11439</v>
      </c>
      <c r="G4246" s="60" t="s">
        <v>0</v>
      </c>
      <c r="H4246" s="89">
        <v>678.46</v>
      </c>
      <c r="I4246" s="68">
        <v>56.35</v>
      </c>
    </row>
    <row r="4247" spans="1:9" ht="38.25">
      <c r="A4247" s="60" t="s">
        <v>9000</v>
      </c>
      <c r="B4247" s="68">
        <v>1233.83</v>
      </c>
      <c r="E4247" s="88"/>
      <c r="F4247" s="60" t="s">
        <v>11440</v>
      </c>
      <c r="G4247" s="60" t="s">
        <v>0</v>
      </c>
      <c r="H4247" s="89">
        <v>1177.48</v>
      </c>
      <c r="I4247" s="68">
        <v>56.35</v>
      </c>
    </row>
    <row r="4248" spans="1:9" ht="25.5">
      <c r="A4248" s="60" t="s">
        <v>9001</v>
      </c>
      <c r="B4248" s="68">
        <v>3481.61</v>
      </c>
      <c r="E4248" s="88"/>
      <c r="F4248" s="60" t="s">
        <v>11441</v>
      </c>
      <c r="G4248" s="60" t="s">
        <v>0</v>
      </c>
      <c r="H4248" s="89">
        <v>3238.43</v>
      </c>
      <c r="I4248" s="68">
        <v>243.18</v>
      </c>
    </row>
    <row r="4249" spans="1:9" ht="25.5">
      <c r="A4249" s="60" t="s">
        <v>9002</v>
      </c>
      <c r="B4249" s="68">
        <v>2746.63</v>
      </c>
      <c r="E4249" s="88"/>
      <c r="F4249" s="60" t="s">
        <v>11442</v>
      </c>
      <c r="G4249" s="60" t="s">
        <v>0</v>
      </c>
      <c r="H4249" s="89">
        <v>2603.15</v>
      </c>
      <c r="I4249" s="68">
        <v>143.47999999999999</v>
      </c>
    </row>
    <row r="4250" spans="1:9" ht="25.5">
      <c r="A4250" s="60" t="s">
        <v>9003</v>
      </c>
      <c r="B4250" s="68">
        <v>4001.01</v>
      </c>
      <c r="E4250" s="88"/>
      <c r="F4250" s="60" t="s">
        <v>11443</v>
      </c>
      <c r="G4250" s="60" t="s">
        <v>0</v>
      </c>
      <c r="H4250" s="89">
        <v>3857.53</v>
      </c>
      <c r="I4250" s="68">
        <v>143.47999999999999</v>
      </c>
    </row>
    <row r="4251" spans="1:9" ht="25.5">
      <c r="A4251" s="60" t="s">
        <v>9004</v>
      </c>
      <c r="B4251" s="68">
        <v>823.09</v>
      </c>
      <c r="E4251" s="88"/>
      <c r="F4251" s="60" t="s">
        <v>11444</v>
      </c>
      <c r="G4251" s="60" t="s">
        <v>0</v>
      </c>
      <c r="H4251" s="89">
        <v>663.52</v>
      </c>
      <c r="I4251" s="68">
        <v>159.57</v>
      </c>
    </row>
    <row r="4252" spans="1:9">
      <c r="A4252" s="59" t="s">
        <v>4704</v>
      </c>
      <c r="B4252" s="69"/>
      <c r="E4252" s="84" t="s">
        <v>4705</v>
      </c>
      <c r="F4252" s="85"/>
      <c r="G4252" s="86"/>
      <c r="H4252" s="87"/>
      <c r="I4252" s="87"/>
    </row>
    <row r="4253" spans="1:9" ht="25.5">
      <c r="A4253" s="60" t="s">
        <v>4706</v>
      </c>
      <c r="B4253" s="68">
        <v>582.79</v>
      </c>
      <c r="E4253" s="88"/>
      <c r="F4253" s="60" t="s">
        <v>4707</v>
      </c>
      <c r="G4253" s="60" t="s">
        <v>4</v>
      </c>
      <c r="H4253" s="89">
        <v>573.08000000000004</v>
      </c>
      <c r="I4253" s="68">
        <v>9.7100000000000009</v>
      </c>
    </row>
    <row r="4254" spans="1:9" ht="25.5">
      <c r="A4254" s="60" t="s">
        <v>7185</v>
      </c>
      <c r="B4254" s="68">
        <v>747.6</v>
      </c>
      <c r="E4254" s="88"/>
      <c r="F4254" s="60" t="s">
        <v>11445</v>
      </c>
      <c r="G4254" s="60" t="s">
        <v>4</v>
      </c>
      <c r="H4254" s="89">
        <v>737.89</v>
      </c>
      <c r="I4254" s="68">
        <v>9.7100000000000009</v>
      </c>
    </row>
    <row r="4255" spans="1:9" ht="25.5">
      <c r="A4255" s="60" t="s">
        <v>4709</v>
      </c>
      <c r="B4255" s="68">
        <v>1136.0899999999999</v>
      </c>
      <c r="E4255" s="88"/>
      <c r="F4255" s="60" t="s">
        <v>4710</v>
      </c>
      <c r="G4255" s="60" t="s">
        <v>4</v>
      </c>
      <c r="H4255" s="89">
        <v>740.38</v>
      </c>
      <c r="I4255" s="68">
        <v>395.71</v>
      </c>
    </row>
    <row r="4256" spans="1:9" ht="25.5">
      <c r="A4256" s="60" t="s">
        <v>4711</v>
      </c>
      <c r="B4256" s="68">
        <v>1278.26</v>
      </c>
      <c r="E4256" s="88"/>
      <c r="F4256" s="60" t="s">
        <v>4712</v>
      </c>
      <c r="G4256" s="60" t="s">
        <v>4</v>
      </c>
      <c r="H4256" s="89">
        <v>856.35</v>
      </c>
      <c r="I4256" s="68">
        <v>421.91</v>
      </c>
    </row>
    <row r="4257" spans="1:9" ht="25.5">
      <c r="A4257" s="60" t="s">
        <v>4713</v>
      </c>
      <c r="B4257" s="68">
        <v>1487.65</v>
      </c>
      <c r="E4257" s="88"/>
      <c r="F4257" s="60" t="s">
        <v>4714</v>
      </c>
      <c r="G4257" s="60" t="s">
        <v>4</v>
      </c>
      <c r="H4257" s="89">
        <v>1013.33</v>
      </c>
      <c r="I4257" s="68">
        <v>474.32</v>
      </c>
    </row>
    <row r="4258" spans="1:9" ht="25.5">
      <c r="A4258" s="60" t="s">
        <v>4715</v>
      </c>
      <c r="B4258" s="68">
        <v>1821.23</v>
      </c>
      <c r="E4258" s="88"/>
      <c r="F4258" s="60" t="s">
        <v>4716</v>
      </c>
      <c r="G4258" s="60" t="s">
        <v>4</v>
      </c>
      <c r="H4258" s="89">
        <v>1320.7</v>
      </c>
      <c r="I4258" s="68">
        <v>500.53</v>
      </c>
    </row>
    <row r="4259" spans="1:9">
      <c r="A4259" s="60" t="s">
        <v>4717</v>
      </c>
      <c r="B4259" s="68">
        <v>34.49</v>
      </c>
      <c r="E4259" s="88"/>
      <c r="F4259" s="60" t="s">
        <v>4718</v>
      </c>
      <c r="G4259" s="60" t="s">
        <v>164</v>
      </c>
      <c r="H4259" s="89">
        <v>13.03</v>
      </c>
      <c r="I4259" s="68">
        <v>21.46</v>
      </c>
    </row>
    <row r="4260" spans="1:9">
      <c r="A4260" s="58" t="s">
        <v>9005</v>
      </c>
      <c r="B4260" s="66"/>
      <c r="E4260" s="80" t="s">
        <v>11446</v>
      </c>
      <c r="F4260" s="81"/>
      <c r="G4260" s="82"/>
      <c r="H4260" s="83"/>
      <c r="I4260" s="83"/>
    </row>
    <row r="4261" spans="1:9">
      <c r="A4261" s="59" t="s">
        <v>9006</v>
      </c>
      <c r="B4261" s="69"/>
      <c r="E4261" s="84" t="s">
        <v>11447</v>
      </c>
      <c r="F4261" s="85"/>
      <c r="G4261" s="86"/>
      <c r="H4261" s="87"/>
      <c r="I4261" s="87"/>
    </row>
    <row r="4262" spans="1:9" ht="25.5">
      <c r="A4262" s="60" t="s">
        <v>9007</v>
      </c>
      <c r="B4262" s="68">
        <v>3275.31</v>
      </c>
      <c r="E4262" s="88"/>
      <c r="F4262" s="60" t="s">
        <v>11448</v>
      </c>
      <c r="G4262" s="60" t="s">
        <v>0</v>
      </c>
      <c r="H4262" s="89">
        <v>3256.6</v>
      </c>
      <c r="I4262" s="68">
        <v>18.71</v>
      </c>
    </row>
    <row r="4263" spans="1:9">
      <c r="A4263" s="60" t="s">
        <v>9008</v>
      </c>
      <c r="B4263" s="68">
        <v>1372.65</v>
      </c>
      <c r="E4263" s="88"/>
      <c r="F4263" s="60" t="s">
        <v>11449</v>
      </c>
      <c r="G4263" s="60" t="s">
        <v>2</v>
      </c>
      <c r="H4263" s="89">
        <v>1372.65</v>
      </c>
      <c r="I4263" s="68">
        <v>0</v>
      </c>
    </row>
    <row r="4264" spans="1:9" ht="25.5">
      <c r="A4264" s="60" t="s">
        <v>9009</v>
      </c>
      <c r="B4264" s="68">
        <v>1465.64</v>
      </c>
      <c r="E4264" s="88"/>
      <c r="F4264" s="60" t="s">
        <v>11450</v>
      </c>
      <c r="G4264" s="60" t="s">
        <v>2</v>
      </c>
      <c r="H4264" s="89">
        <v>1465.64</v>
      </c>
      <c r="I4264" s="68">
        <v>0</v>
      </c>
    </row>
    <row r="4265" spans="1:9">
      <c r="A4265" s="59" t="s">
        <v>9010</v>
      </c>
      <c r="B4265" s="69"/>
      <c r="E4265" s="84" t="s">
        <v>11451</v>
      </c>
      <c r="F4265" s="85"/>
      <c r="G4265" s="86"/>
      <c r="H4265" s="87"/>
      <c r="I4265" s="87"/>
    </row>
    <row r="4266" spans="1:9" ht="25.5">
      <c r="A4266" s="60" t="s">
        <v>9011</v>
      </c>
      <c r="B4266" s="68">
        <v>6763.78</v>
      </c>
      <c r="E4266" s="88"/>
      <c r="F4266" s="60" t="s">
        <v>11452</v>
      </c>
      <c r="G4266" s="60" t="s">
        <v>1</v>
      </c>
      <c r="H4266" s="89">
        <v>6763.78</v>
      </c>
      <c r="I4266" s="68">
        <v>0</v>
      </c>
    </row>
    <row r="4267" spans="1:9" ht="25.5">
      <c r="A4267" s="60" t="s">
        <v>9012</v>
      </c>
      <c r="B4267" s="68">
        <v>6308.14</v>
      </c>
      <c r="E4267" s="88"/>
      <c r="F4267" s="60" t="s">
        <v>11453</v>
      </c>
      <c r="G4267" s="60" t="s">
        <v>1</v>
      </c>
      <c r="H4267" s="89">
        <v>6308.14</v>
      </c>
      <c r="I4267" s="68">
        <v>0</v>
      </c>
    </row>
    <row r="4268" spans="1:9" ht="25.5">
      <c r="A4268" s="60" t="s">
        <v>9013</v>
      </c>
      <c r="B4268" s="68">
        <v>3492.97</v>
      </c>
      <c r="E4268" s="88"/>
      <c r="F4268" s="60" t="s">
        <v>11454</v>
      </c>
      <c r="G4268" s="60" t="s">
        <v>1</v>
      </c>
      <c r="H4268" s="89">
        <v>3492.97</v>
      </c>
      <c r="I4268" s="68">
        <v>0</v>
      </c>
    </row>
    <row r="4269" spans="1:9">
      <c r="A4269" s="58" t="s">
        <v>9014</v>
      </c>
      <c r="B4269" s="66"/>
      <c r="E4269" s="80" t="s">
        <v>11455</v>
      </c>
      <c r="F4269" s="81"/>
      <c r="G4269" s="82"/>
      <c r="H4269" s="83"/>
      <c r="I4269" s="83"/>
    </row>
    <row r="4270" spans="1:9">
      <c r="A4270" s="59" t="s">
        <v>9015</v>
      </c>
      <c r="B4270" s="69"/>
      <c r="E4270" s="84" t="s">
        <v>11456</v>
      </c>
      <c r="F4270" s="85"/>
      <c r="G4270" s="86"/>
      <c r="H4270" s="87"/>
      <c r="I4270" s="87"/>
    </row>
    <row r="4271" spans="1:9">
      <c r="A4271" s="60" t="s">
        <v>9016</v>
      </c>
      <c r="B4271" s="68">
        <v>1838.34</v>
      </c>
      <c r="E4271" s="88"/>
      <c r="F4271" s="60" t="s">
        <v>11457</v>
      </c>
      <c r="G4271" s="60" t="s">
        <v>1</v>
      </c>
      <c r="H4271" s="89">
        <v>1838.34</v>
      </c>
      <c r="I4271" s="68">
        <v>0</v>
      </c>
    </row>
    <row r="4272" spans="1:9">
      <c r="A4272" s="59" t="s">
        <v>9017</v>
      </c>
      <c r="B4272" s="69"/>
      <c r="E4272" s="84" t="s">
        <v>11458</v>
      </c>
      <c r="F4272" s="85"/>
      <c r="G4272" s="86"/>
      <c r="H4272" s="87"/>
      <c r="I4272" s="87"/>
    </row>
    <row r="4273" spans="1:9">
      <c r="A4273" s="60" t="s">
        <v>9018</v>
      </c>
      <c r="B4273" s="68">
        <v>2483.0500000000002</v>
      </c>
      <c r="E4273" s="88"/>
      <c r="F4273" s="60" t="s">
        <v>11459</v>
      </c>
      <c r="G4273" s="60" t="s">
        <v>1</v>
      </c>
      <c r="H4273" s="89">
        <v>2483.0500000000002</v>
      </c>
      <c r="I4273" s="68">
        <v>0</v>
      </c>
    </row>
    <row r="4274" spans="1:9">
      <c r="A4274" s="58" t="s">
        <v>9019</v>
      </c>
      <c r="B4274" s="66"/>
      <c r="E4274" s="80" t="s">
        <v>11460</v>
      </c>
      <c r="F4274" s="81"/>
      <c r="G4274" s="82"/>
      <c r="H4274" s="83"/>
      <c r="I4274" s="83"/>
    </row>
    <row r="4275" spans="1:9">
      <c r="A4275" s="59" t="s">
        <v>9020</v>
      </c>
      <c r="B4275" s="69"/>
      <c r="E4275" s="84" t="s">
        <v>11461</v>
      </c>
      <c r="F4275" s="85"/>
      <c r="G4275" s="86"/>
      <c r="H4275" s="87"/>
      <c r="I4275" s="87"/>
    </row>
    <row r="4276" spans="1:9" ht="25.5">
      <c r="A4276" s="60" t="s">
        <v>9021</v>
      </c>
      <c r="B4276" s="68">
        <v>927.13</v>
      </c>
      <c r="E4276" s="88"/>
      <c r="F4276" s="60" t="s">
        <v>11462</v>
      </c>
      <c r="G4276" s="60" t="s">
        <v>0</v>
      </c>
      <c r="H4276" s="89">
        <v>916.05</v>
      </c>
      <c r="I4276" s="68">
        <v>11.08</v>
      </c>
    </row>
    <row r="4277" spans="1:9" ht="25.5">
      <c r="A4277" s="60" t="s">
        <v>9022</v>
      </c>
      <c r="B4277" s="68">
        <v>7168.18</v>
      </c>
      <c r="E4277" s="88"/>
      <c r="F4277" s="60" t="s">
        <v>11463</v>
      </c>
      <c r="G4277" s="60" t="s">
        <v>0</v>
      </c>
      <c r="H4277" s="89">
        <v>7168.18</v>
      </c>
      <c r="I4277" s="68">
        <v>0</v>
      </c>
    </row>
    <row r="4278" spans="1:9">
      <c r="A4278" s="60" t="s">
        <v>9023</v>
      </c>
      <c r="B4278" s="68">
        <v>172.87</v>
      </c>
      <c r="E4278" s="88"/>
      <c r="F4278" s="60" t="s">
        <v>11464</v>
      </c>
      <c r="G4278" s="60" t="s">
        <v>4</v>
      </c>
      <c r="H4278" s="89">
        <v>135.96</v>
      </c>
      <c r="I4278" s="68">
        <v>36.909999999999997</v>
      </c>
    </row>
    <row r="4279" spans="1:9" ht="25.5">
      <c r="A4279" s="60" t="s">
        <v>9024</v>
      </c>
      <c r="B4279" s="68">
        <v>2616.67</v>
      </c>
      <c r="E4279" s="88"/>
      <c r="F4279" s="60" t="s">
        <v>11465</v>
      </c>
      <c r="G4279" s="60" t="s">
        <v>4</v>
      </c>
      <c r="H4279" s="89">
        <v>2616.67</v>
      </c>
      <c r="I4279" s="68">
        <v>0</v>
      </c>
    </row>
    <row r="4280" spans="1:9" ht="38.25">
      <c r="A4280" s="60" t="s">
        <v>9025</v>
      </c>
      <c r="B4280" s="68">
        <v>3749.61</v>
      </c>
      <c r="E4280" s="88"/>
      <c r="F4280" s="60" t="s">
        <v>11466</v>
      </c>
      <c r="G4280" s="60" t="s">
        <v>4</v>
      </c>
      <c r="H4280" s="89">
        <v>3749.61</v>
      </c>
      <c r="I4280" s="68">
        <v>0</v>
      </c>
    </row>
    <row r="4281" spans="1:9" ht="25.5">
      <c r="A4281" s="60" t="s">
        <v>9026</v>
      </c>
      <c r="B4281" s="68">
        <v>1183.79</v>
      </c>
      <c r="E4281" s="88"/>
      <c r="F4281" s="60" t="s">
        <v>11467</v>
      </c>
      <c r="G4281" s="60" t="s">
        <v>4</v>
      </c>
      <c r="H4281" s="89">
        <v>1091.5</v>
      </c>
      <c r="I4281" s="68">
        <v>92.29</v>
      </c>
    </row>
    <row r="4282" spans="1:9" ht="25.5">
      <c r="A4282" s="60" t="s">
        <v>9027</v>
      </c>
      <c r="B4282" s="68">
        <v>2044.32</v>
      </c>
      <c r="E4282" s="88"/>
      <c r="F4282" s="60" t="s">
        <v>11468</v>
      </c>
      <c r="G4282" s="60" t="s">
        <v>0</v>
      </c>
      <c r="H4282" s="89">
        <v>2033.24</v>
      </c>
      <c r="I4282" s="68">
        <v>11.08</v>
      </c>
    </row>
    <row r="4283" spans="1:9" ht="38.25">
      <c r="A4283" s="60" t="s">
        <v>9028</v>
      </c>
      <c r="B4283" s="68">
        <v>2883.77</v>
      </c>
      <c r="E4283" s="88"/>
      <c r="F4283" s="60" t="s">
        <v>11469</v>
      </c>
      <c r="G4283" s="60" t="s">
        <v>4</v>
      </c>
      <c r="H4283" s="89">
        <v>2379.83</v>
      </c>
      <c r="I4283" s="68">
        <v>503.94</v>
      </c>
    </row>
    <row r="4284" spans="1:9">
      <c r="A4284" s="59" t="s">
        <v>9029</v>
      </c>
      <c r="B4284" s="69"/>
      <c r="E4284" s="84" t="s">
        <v>11470</v>
      </c>
      <c r="F4284" s="85"/>
      <c r="G4284" s="86"/>
      <c r="H4284" s="87"/>
      <c r="I4284" s="87"/>
    </row>
    <row r="4285" spans="1:9" ht="25.5">
      <c r="A4285" s="60" t="s">
        <v>9030</v>
      </c>
      <c r="B4285" s="68">
        <v>906.1</v>
      </c>
      <c r="E4285" s="88"/>
      <c r="F4285" s="60" t="s">
        <v>11471</v>
      </c>
      <c r="G4285" s="60" t="s">
        <v>0</v>
      </c>
      <c r="H4285" s="89">
        <v>755.32</v>
      </c>
      <c r="I4285" s="68">
        <v>150.78</v>
      </c>
    </row>
    <row r="4286" spans="1:9" ht="25.5">
      <c r="A4286" s="60" t="s">
        <v>9031</v>
      </c>
      <c r="B4286" s="68">
        <v>3277.85</v>
      </c>
      <c r="E4286" s="88"/>
      <c r="F4286" s="60" t="s">
        <v>11472</v>
      </c>
      <c r="G4286" s="60" t="s">
        <v>0</v>
      </c>
      <c r="H4286" s="89">
        <v>3127.07</v>
      </c>
      <c r="I4286" s="68">
        <v>150.78</v>
      </c>
    </row>
    <row r="4287" spans="1:9" ht="38.25">
      <c r="A4287" s="60" t="s">
        <v>9032</v>
      </c>
      <c r="B4287" s="68">
        <v>3667.61</v>
      </c>
      <c r="E4287" s="88"/>
      <c r="F4287" s="60" t="s">
        <v>11473</v>
      </c>
      <c r="G4287" s="60" t="s">
        <v>0</v>
      </c>
      <c r="H4287" s="89">
        <v>2846.09</v>
      </c>
      <c r="I4287" s="68">
        <v>821.52</v>
      </c>
    </row>
    <row r="4288" spans="1:9">
      <c r="A4288" s="60" t="s">
        <v>9033</v>
      </c>
      <c r="B4288" s="68">
        <v>6113.33</v>
      </c>
      <c r="E4288" s="88"/>
      <c r="F4288" s="60" t="s">
        <v>11474</v>
      </c>
      <c r="G4288" s="60" t="s">
        <v>0</v>
      </c>
      <c r="H4288" s="89">
        <v>6080.04</v>
      </c>
      <c r="I4288" s="68">
        <v>33.29</v>
      </c>
    </row>
    <row r="4289" spans="1:9" ht="25.5">
      <c r="A4289" s="60" t="s">
        <v>9034</v>
      </c>
      <c r="B4289" s="68">
        <v>854.81</v>
      </c>
      <c r="E4289" s="88"/>
      <c r="F4289" s="60" t="s">
        <v>11475</v>
      </c>
      <c r="G4289" s="60" t="s">
        <v>0</v>
      </c>
      <c r="H4289" s="89">
        <v>598.08000000000004</v>
      </c>
      <c r="I4289" s="68">
        <v>256.73</v>
      </c>
    </row>
    <row r="4290" spans="1:9" ht="25.5">
      <c r="A4290" s="60" t="s">
        <v>9035</v>
      </c>
      <c r="B4290" s="68">
        <v>1308.49</v>
      </c>
      <c r="E4290" s="88"/>
      <c r="F4290" s="60" t="s">
        <v>11476</v>
      </c>
      <c r="G4290" s="60" t="s">
        <v>0</v>
      </c>
      <c r="H4290" s="89">
        <v>1051.76</v>
      </c>
      <c r="I4290" s="68">
        <v>256.73</v>
      </c>
    </row>
    <row r="4291" spans="1:9" ht="25.5">
      <c r="A4291" s="60" t="s">
        <v>9036</v>
      </c>
      <c r="B4291" s="68">
        <v>1127.69</v>
      </c>
      <c r="E4291" s="88"/>
      <c r="F4291" s="60" t="s">
        <v>11477</v>
      </c>
      <c r="G4291" s="60" t="s">
        <v>0</v>
      </c>
      <c r="H4291" s="89">
        <v>870.96</v>
      </c>
      <c r="I4291" s="68">
        <v>256.73</v>
      </c>
    </row>
    <row r="4292" spans="1:9" ht="25.5">
      <c r="A4292" s="60" t="s">
        <v>9037</v>
      </c>
      <c r="B4292" s="68">
        <v>2462.48</v>
      </c>
      <c r="E4292" s="88"/>
      <c r="F4292" s="60" t="s">
        <v>11478</v>
      </c>
      <c r="G4292" s="60" t="s">
        <v>0</v>
      </c>
      <c r="H4292" s="89">
        <v>1949.03</v>
      </c>
      <c r="I4292" s="68">
        <v>513.45000000000005</v>
      </c>
    </row>
    <row r="4293" spans="1:9" ht="25.5">
      <c r="A4293" s="60" t="s">
        <v>9038</v>
      </c>
      <c r="B4293" s="68">
        <v>721.87</v>
      </c>
      <c r="E4293" s="88"/>
      <c r="F4293" s="60" t="s">
        <v>11479</v>
      </c>
      <c r="G4293" s="60" t="s">
        <v>0</v>
      </c>
      <c r="H4293" s="89">
        <v>713.68</v>
      </c>
      <c r="I4293" s="68">
        <v>8.19</v>
      </c>
    </row>
    <row r="4294" spans="1:9" ht="25.5">
      <c r="A4294" s="60" t="s">
        <v>9039</v>
      </c>
      <c r="B4294" s="68">
        <v>26.03</v>
      </c>
      <c r="E4294" s="88"/>
      <c r="F4294" s="60" t="s">
        <v>11480</v>
      </c>
      <c r="G4294" s="60" t="s">
        <v>0</v>
      </c>
      <c r="H4294" s="89">
        <v>7.56</v>
      </c>
      <c r="I4294" s="68">
        <v>18.47</v>
      </c>
    </row>
    <row r="4295" spans="1:9" ht="25.5">
      <c r="A4295" s="60" t="s">
        <v>9040</v>
      </c>
      <c r="B4295" s="68">
        <v>3912.48</v>
      </c>
      <c r="E4295" s="88"/>
      <c r="F4295" s="60" t="s">
        <v>11481</v>
      </c>
      <c r="G4295" s="60" t="s">
        <v>0</v>
      </c>
      <c r="H4295" s="89">
        <v>3764.84</v>
      </c>
      <c r="I4295" s="68">
        <v>147.63999999999999</v>
      </c>
    </row>
    <row r="4296" spans="1:9" ht="25.5">
      <c r="A4296" s="60" t="s">
        <v>9041</v>
      </c>
      <c r="B4296" s="68">
        <v>1385.67</v>
      </c>
      <c r="E4296" s="88"/>
      <c r="F4296" s="60" t="s">
        <v>11482</v>
      </c>
      <c r="G4296" s="60" t="s">
        <v>0</v>
      </c>
      <c r="H4296" s="89">
        <v>1238.03</v>
      </c>
      <c r="I4296" s="68">
        <v>147.63999999999999</v>
      </c>
    </row>
    <row r="4297" spans="1:9" ht="25.5">
      <c r="A4297" s="60" t="s">
        <v>9042</v>
      </c>
      <c r="B4297" s="68">
        <v>244.74</v>
      </c>
      <c r="E4297" s="88"/>
      <c r="F4297" s="60" t="s">
        <v>11483</v>
      </c>
      <c r="G4297" s="60" t="s">
        <v>0</v>
      </c>
      <c r="H4297" s="89">
        <v>207.83</v>
      </c>
      <c r="I4297" s="68">
        <v>36.909999999999997</v>
      </c>
    </row>
    <row r="4298" spans="1:9" ht="25.5">
      <c r="A4298" s="60" t="s">
        <v>9043</v>
      </c>
      <c r="B4298" s="68">
        <v>455.21</v>
      </c>
      <c r="E4298" s="88"/>
      <c r="F4298" s="60" t="s">
        <v>11484</v>
      </c>
      <c r="G4298" s="60" t="s">
        <v>0</v>
      </c>
      <c r="H4298" s="89">
        <v>444.13</v>
      </c>
      <c r="I4298" s="68">
        <v>11.08</v>
      </c>
    </row>
    <row r="4299" spans="1:9" ht="25.5">
      <c r="A4299" s="60" t="s">
        <v>9044</v>
      </c>
      <c r="B4299" s="68">
        <v>9215.89</v>
      </c>
      <c r="E4299" s="88"/>
      <c r="F4299" s="60" t="s">
        <v>11485</v>
      </c>
      <c r="G4299" s="60" t="s">
        <v>0</v>
      </c>
      <c r="H4299" s="89">
        <v>9065.11</v>
      </c>
      <c r="I4299" s="68">
        <v>150.78</v>
      </c>
    </row>
    <row r="4300" spans="1:9">
      <c r="A4300" s="60" t="s">
        <v>9045</v>
      </c>
      <c r="B4300" s="68">
        <v>1046.21</v>
      </c>
      <c r="E4300" s="88"/>
      <c r="F4300" s="60" t="s">
        <v>11486</v>
      </c>
      <c r="G4300" s="60" t="s">
        <v>0</v>
      </c>
      <c r="H4300" s="89">
        <v>1043.48</v>
      </c>
      <c r="I4300" s="68">
        <v>2.73</v>
      </c>
    </row>
    <row r="4301" spans="1:9">
      <c r="A4301" s="60" t="s">
        <v>9046</v>
      </c>
      <c r="B4301" s="68">
        <v>1645.22</v>
      </c>
      <c r="E4301" s="88"/>
      <c r="F4301" s="60" t="s">
        <v>11487</v>
      </c>
      <c r="G4301" s="60" t="s">
        <v>0</v>
      </c>
      <c r="H4301" s="89">
        <v>1642.49</v>
      </c>
      <c r="I4301" s="68">
        <v>2.73</v>
      </c>
    </row>
    <row r="4302" spans="1:9" ht="25.5">
      <c r="A4302" s="60" t="s">
        <v>9047</v>
      </c>
      <c r="B4302" s="68">
        <v>7210.33</v>
      </c>
      <c r="E4302" s="88"/>
      <c r="F4302" s="60" t="s">
        <v>11488</v>
      </c>
      <c r="G4302" s="60" t="s">
        <v>4</v>
      </c>
      <c r="H4302" s="89">
        <v>7015.33</v>
      </c>
      <c r="I4302" s="68">
        <v>195</v>
      </c>
    </row>
    <row r="4303" spans="1:9" ht="25.5">
      <c r="A4303" s="60" t="s">
        <v>9048</v>
      </c>
      <c r="B4303" s="68">
        <v>10878.82</v>
      </c>
      <c r="E4303" s="88"/>
      <c r="F4303" s="60" t="s">
        <v>11489</v>
      </c>
      <c r="G4303" s="60" t="s">
        <v>4</v>
      </c>
      <c r="H4303" s="89">
        <v>10683.82</v>
      </c>
      <c r="I4303" s="68">
        <v>195</v>
      </c>
    </row>
    <row r="4304" spans="1:9" ht="38.25">
      <c r="A4304" s="60" t="s">
        <v>9049</v>
      </c>
      <c r="B4304" s="68">
        <v>1235.69</v>
      </c>
      <c r="E4304" s="88"/>
      <c r="F4304" s="60" t="s">
        <v>11490</v>
      </c>
      <c r="G4304" s="60" t="s">
        <v>0</v>
      </c>
      <c r="H4304" s="89">
        <v>1105.7</v>
      </c>
      <c r="I4304" s="68">
        <v>129.99</v>
      </c>
    </row>
    <row r="4305" spans="1:9" ht="51">
      <c r="A4305" s="60" t="s">
        <v>9050</v>
      </c>
      <c r="B4305" s="68">
        <v>1592.03</v>
      </c>
      <c r="E4305" s="88"/>
      <c r="F4305" s="60" t="s">
        <v>11491</v>
      </c>
      <c r="G4305" s="60" t="s">
        <v>0</v>
      </c>
      <c r="H4305" s="89">
        <v>1397.03</v>
      </c>
      <c r="I4305" s="68">
        <v>195</v>
      </c>
    </row>
    <row r="4306" spans="1:9" ht="51">
      <c r="A4306" s="60" t="s">
        <v>9051</v>
      </c>
      <c r="B4306" s="68">
        <v>3673.76</v>
      </c>
      <c r="E4306" s="88"/>
      <c r="F4306" s="60" t="s">
        <v>11492</v>
      </c>
      <c r="G4306" s="60" t="s">
        <v>0</v>
      </c>
      <c r="H4306" s="89">
        <v>3417.03</v>
      </c>
      <c r="I4306" s="68">
        <v>256.73</v>
      </c>
    </row>
    <row r="4307" spans="1:9">
      <c r="A4307" s="59" t="s">
        <v>9052</v>
      </c>
      <c r="B4307" s="69"/>
      <c r="E4307" s="84" t="s">
        <v>11493</v>
      </c>
      <c r="F4307" s="85"/>
      <c r="G4307" s="86"/>
      <c r="H4307" s="87"/>
      <c r="I4307" s="87"/>
    </row>
    <row r="4308" spans="1:9">
      <c r="A4308" s="60" t="s">
        <v>9053</v>
      </c>
      <c r="B4308" s="68">
        <v>24.37</v>
      </c>
      <c r="E4308" s="88"/>
      <c r="F4308" s="60" t="s">
        <v>11494</v>
      </c>
      <c r="G4308" s="60" t="s">
        <v>0</v>
      </c>
      <c r="H4308" s="89">
        <v>14.1</v>
      </c>
      <c r="I4308" s="68">
        <v>10.27</v>
      </c>
    </row>
    <row r="4309" spans="1:9">
      <c r="A4309" s="60" t="s">
        <v>9054</v>
      </c>
      <c r="B4309" s="68">
        <v>32.75</v>
      </c>
      <c r="E4309" s="88"/>
      <c r="F4309" s="60" t="s">
        <v>11495</v>
      </c>
      <c r="G4309" s="60" t="s">
        <v>0</v>
      </c>
      <c r="H4309" s="89">
        <v>22.48</v>
      </c>
      <c r="I4309" s="68">
        <v>10.27</v>
      </c>
    </row>
    <row r="4310" spans="1:9" ht="25.5">
      <c r="A4310" s="60" t="s">
        <v>9055</v>
      </c>
      <c r="B4310" s="68">
        <v>72.430000000000007</v>
      </c>
      <c r="E4310" s="88"/>
      <c r="F4310" s="60" t="s">
        <v>11496</v>
      </c>
      <c r="G4310" s="60" t="s">
        <v>0</v>
      </c>
      <c r="H4310" s="89">
        <v>30.11</v>
      </c>
      <c r="I4310" s="68">
        <v>42.32</v>
      </c>
    </row>
    <row r="4311" spans="1:9">
      <c r="A4311" s="60" t="s">
        <v>9056</v>
      </c>
      <c r="B4311" s="68">
        <v>150.78</v>
      </c>
      <c r="E4311" s="88"/>
      <c r="F4311" s="60" t="s">
        <v>11497</v>
      </c>
      <c r="G4311" s="60" t="s">
        <v>0</v>
      </c>
      <c r="H4311" s="89">
        <v>0</v>
      </c>
      <c r="I4311" s="68">
        <v>150.78</v>
      </c>
    </row>
    <row r="4312" spans="1:9">
      <c r="A4312" s="60" t="s">
        <v>9057</v>
      </c>
      <c r="B4312" s="68">
        <v>150.78</v>
      </c>
      <c r="E4312" s="88"/>
      <c r="F4312" s="60" t="s">
        <v>11498</v>
      </c>
      <c r="G4312" s="60" t="s">
        <v>0</v>
      </c>
      <c r="H4312" s="89">
        <v>0</v>
      </c>
      <c r="I4312" s="68">
        <v>150.78</v>
      </c>
    </row>
    <row r="4313" spans="1:9" ht="38.25">
      <c r="A4313" s="60" t="s">
        <v>9058</v>
      </c>
      <c r="B4313" s="68">
        <v>7792.66</v>
      </c>
      <c r="E4313" s="88"/>
      <c r="F4313" s="60" t="s">
        <v>11499</v>
      </c>
      <c r="G4313" s="60" t="s">
        <v>0</v>
      </c>
      <c r="H4313" s="89">
        <v>7779</v>
      </c>
      <c r="I4313" s="68">
        <v>13.66</v>
      </c>
    </row>
    <row r="4314" spans="1:9" ht="25.5">
      <c r="A4314" s="60" t="s">
        <v>9059</v>
      </c>
      <c r="B4314" s="68">
        <v>1867.05</v>
      </c>
      <c r="E4314" s="88"/>
      <c r="F4314" s="60" t="s">
        <v>11500</v>
      </c>
      <c r="G4314" s="60" t="s">
        <v>0</v>
      </c>
      <c r="H4314" s="89">
        <v>1853.39</v>
      </c>
      <c r="I4314" s="68">
        <v>13.66</v>
      </c>
    </row>
    <row r="4315" spans="1:9">
      <c r="A4315" s="58" t="s">
        <v>9060</v>
      </c>
      <c r="B4315" s="66"/>
      <c r="E4315" s="80" t="s">
        <v>11501</v>
      </c>
      <c r="F4315" s="81"/>
      <c r="G4315" s="82"/>
      <c r="H4315" s="83"/>
      <c r="I4315" s="83"/>
    </row>
    <row r="4316" spans="1:9">
      <c r="A4316" s="59" t="s">
        <v>9061</v>
      </c>
      <c r="B4316" s="69"/>
      <c r="E4316" s="84" t="s">
        <v>11502</v>
      </c>
      <c r="F4316" s="85"/>
      <c r="G4316" s="86"/>
      <c r="H4316" s="87"/>
      <c r="I4316" s="87"/>
    </row>
    <row r="4317" spans="1:9" ht="25.5">
      <c r="A4317" s="60" t="s">
        <v>9062</v>
      </c>
      <c r="B4317" s="68">
        <v>1720.72</v>
      </c>
      <c r="E4317" s="88"/>
      <c r="F4317" s="60" t="s">
        <v>11503</v>
      </c>
      <c r="G4317" s="60" t="s">
        <v>0</v>
      </c>
      <c r="H4317" s="89">
        <v>1654.14</v>
      </c>
      <c r="I4317" s="68">
        <v>66.58</v>
      </c>
    </row>
    <row r="4318" spans="1:9" ht="25.5">
      <c r="A4318" s="60" t="s">
        <v>9063</v>
      </c>
      <c r="B4318" s="68">
        <v>1105.03</v>
      </c>
      <c r="E4318" s="88"/>
      <c r="F4318" s="60" t="s">
        <v>11504</v>
      </c>
      <c r="G4318" s="60" t="s">
        <v>0</v>
      </c>
      <c r="H4318" s="89">
        <v>1038.45</v>
      </c>
      <c r="I4318" s="68">
        <v>66.58</v>
      </c>
    </row>
    <row r="4319" spans="1:9" ht="25.5">
      <c r="A4319" s="60" t="s">
        <v>9064</v>
      </c>
      <c r="B4319" s="68">
        <v>1145.0899999999999</v>
      </c>
      <c r="E4319" s="88"/>
      <c r="F4319" s="60" t="s">
        <v>11505</v>
      </c>
      <c r="G4319" s="60" t="s">
        <v>1</v>
      </c>
      <c r="H4319" s="89">
        <v>1137.57</v>
      </c>
      <c r="I4319" s="68">
        <v>7.52</v>
      </c>
    </row>
    <row r="4320" spans="1:9" ht="25.5">
      <c r="A4320" s="60" t="s">
        <v>9065</v>
      </c>
      <c r="B4320" s="68">
        <v>698.29</v>
      </c>
      <c r="E4320" s="88"/>
      <c r="F4320" s="60" t="s">
        <v>11506</v>
      </c>
      <c r="G4320" s="60" t="s">
        <v>1</v>
      </c>
      <c r="H4320" s="89">
        <v>690.77</v>
      </c>
      <c r="I4320" s="68">
        <v>7.52</v>
      </c>
    </row>
    <row r="4321" spans="1:9" ht="25.5">
      <c r="A4321" s="60" t="s">
        <v>9066</v>
      </c>
      <c r="B4321" s="68">
        <v>486.95</v>
      </c>
      <c r="E4321" s="88"/>
      <c r="F4321" s="60" t="s">
        <v>11507</v>
      </c>
      <c r="G4321" s="60" t="s">
        <v>1</v>
      </c>
      <c r="H4321" s="89">
        <v>479.43</v>
      </c>
      <c r="I4321" s="68">
        <v>7.52</v>
      </c>
    </row>
    <row r="4322" spans="1:9" ht="25.5">
      <c r="A4322" s="60" t="s">
        <v>9067</v>
      </c>
      <c r="B4322" s="68">
        <v>1502.94</v>
      </c>
      <c r="E4322" s="88"/>
      <c r="F4322" s="60" t="s">
        <v>11508</v>
      </c>
      <c r="G4322" s="60" t="s">
        <v>1</v>
      </c>
      <c r="H4322" s="89">
        <v>1495.42</v>
      </c>
      <c r="I4322" s="68">
        <v>7.52</v>
      </c>
    </row>
    <row r="4323" spans="1:9" ht="25.5">
      <c r="A4323" s="60" t="s">
        <v>9068</v>
      </c>
      <c r="B4323" s="68">
        <v>1306.01</v>
      </c>
      <c r="E4323" s="88"/>
      <c r="F4323" s="60" t="s">
        <v>11509</v>
      </c>
      <c r="G4323" s="60" t="s">
        <v>1</v>
      </c>
      <c r="H4323" s="89">
        <v>1298.49</v>
      </c>
      <c r="I4323" s="68">
        <v>7.52</v>
      </c>
    </row>
    <row r="4324" spans="1:9" ht="25.5">
      <c r="A4324" s="60" t="s">
        <v>9069</v>
      </c>
      <c r="B4324" s="68">
        <v>989.69</v>
      </c>
      <c r="E4324" s="88"/>
      <c r="F4324" s="60" t="s">
        <v>11510</v>
      </c>
      <c r="G4324" s="60" t="s">
        <v>1</v>
      </c>
      <c r="H4324" s="89">
        <v>982.17</v>
      </c>
      <c r="I4324" s="68">
        <v>7.52</v>
      </c>
    </row>
    <row r="4325" spans="1:9" ht="25.5">
      <c r="A4325" s="60" t="s">
        <v>9070</v>
      </c>
      <c r="B4325" s="68">
        <v>723.72</v>
      </c>
      <c r="E4325" s="88"/>
      <c r="F4325" s="60" t="s">
        <v>11511</v>
      </c>
      <c r="G4325" s="60" t="s">
        <v>0</v>
      </c>
      <c r="H4325" s="89">
        <v>719.96</v>
      </c>
      <c r="I4325" s="68">
        <v>3.76</v>
      </c>
    </row>
    <row r="4326" spans="1:9" ht="38.25">
      <c r="A4326" s="60" t="s">
        <v>9071</v>
      </c>
      <c r="B4326" s="68">
        <v>17651.009999999998</v>
      </c>
      <c r="E4326" s="88"/>
      <c r="F4326" s="60" t="s">
        <v>11512</v>
      </c>
      <c r="G4326" s="60" t="s">
        <v>0</v>
      </c>
      <c r="H4326" s="89">
        <v>17517</v>
      </c>
      <c r="I4326" s="68">
        <v>134.01</v>
      </c>
    </row>
    <row r="4327" spans="1:9" ht="25.5">
      <c r="A4327" s="60" t="s">
        <v>9072</v>
      </c>
      <c r="B4327" s="68">
        <v>1580.3</v>
      </c>
      <c r="E4327" s="88"/>
      <c r="F4327" s="60" t="s">
        <v>11513</v>
      </c>
      <c r="G4327" s="60" t="s">
        <v>1</v>
      </c>
      <c r="H4327" s="89">
        <v>1556.14</v>
      </c>
      <c r="I4327" s="68">
        <v>24.16</v>
      </c>
    </row>
    <row r="4328" spans="1:9" ht="38.25">
      <c r="A4328" s="60" t="s">
        <v>9073</v>
      </c>
      <c r="B4328" s="68">
        <v>76510</v>
      </c>
      <c r="E4328" s="88"/>
      <c r="F4328" s="60" t="s">
        <v>11514</v>
      </c>
      <c r="G4328" s="60" t="s">
        <v>0</v>
      </c>
      <c r="H4328" s="89">
        <v>76510</v>
      </c>
      <c r="I4328" s="68">
        <v>0</v>
      </c>
    </row>
    <row r="4329" spans="1:9" ht="38.25">
      <c r="A4329" s="60" t="s">
        <v>9074</v>
      </c>
      <c r="B4329" s="68">
        <v>51368.04</v>
      </c>
      <c r="E4329" s="88"/>
      <c r="F4329" s="60" t="s">
        <v>11515</v>
      </c>
      <c r="G4329" s="60" t="s">
        <v>0</v>
      </c>
      <c r="H4329" s="89">
        <v>51151.69</v>
      </c>
      <c r="I4329" s="68">
        <v>216.35</v>
      </c>
    </row>
    <row r="4330" spans="1:9" ht="51">
      <c r="A4330" s="60" t="s">
        <v>9075</v>
      </c>
      <c r="B4330" s="68">
        <v>256623.07</v>
      </c>
      <c r="E4330" s="88"/>
      <c r="F4330" s="60" t="s">
        <v>11516</v>
      </c>
      <c r="G4330" s="60" t="s">
        <v>4</v>
      </c>
      <c r="H4330" s="89">
        <v>256623.07</v>
      </c>
      <c r="I4330" s="68">
        <v>0</v>
      </c>
    </row>
    <row r="4331" spans="1:9" ht="63.75">
      <c r="A4331" s="60" t="s">
        <v>11517</v>
      </c>
      <c r="B4331" s="68">
        <v>57763.040000000001</v>
      </c>
      <c r="E4331" s="88"/>
      <c r="F4331" s="60" t="s">
        <v>11518</v>
      </c>
      <c r="G4331" s="60" t="s">
        <v>4</v>
      </c>
      <c r="H4331" s="89">
        <v>4409.6000000000004</v>
      </c>
      <c r="I4331" s="68">
        <v>53353.440000000002</v>
      </c>
    </row>
    <row r="4332" spans="1:9" ht="76.5">
      <c r="A4332" s="60" t="s">
        <v>11519</v>
      </c>
      <c r="B4332" s="68">
        <v>52408.37</v>
      </c>
      <c r="E4332" s="88"/>
      <c r="F4332" s="60" t="s">
        <v>11520</v>
      </c>
      <c r="G4332" s="60" t="s">
        <v>4</v>
      </c>
      <c r="H4332" s="89">
        <v>6280.8</v>
      </c>
      <c r="I4332" s="68">
        <v>46127.57</v>
      </c>
    </row>
    <row r="4333" spans="1:9">
      <c r="A4333" s="58" t="s">
        <v>9076</v>
      </c>
      <c r="B4333" s="66"/>
      <c r="E4333" s="80" t="s">
        <v>11521</v>
      </c>
      <c r="F4333" s="81"/>
      <c r="G4333" s="82"/>
      <c r="H4333" s="83"/>
      <c r="I4333" s="83"/>
    </row>
    <row r="4334" spans="1:9">
      <c r="A4334" s="59" t="s">
        <v>9077</v>
      </c>
      <c r="B4334" s="69"/>
      <c r="E4334" s="84" t="s">
        <v>11522</v>
      </c>
      <c r="F4334" s="85"/>
      <c r="G4334" s="86"/>
      <c r="H4334" s="87"/>
      <c r="I4334" s="87"/>
    </row>
    <row r="4335" spans="1:9">
      <c r="A4335" s="60" t="s">
        <v>9078</v>
      </c>
      <c r="B4335" s="68">
        <v>815.5</v>
      </c>
      <c r="E4335" s="88"/>
      <c r="F4335" s="60" t="s">
        <v>11523</v>
      </c>
      <c r="G4335" s="60" t="s">
        <v>0</v>
      </c>
      <c r="H4335" s="89">
        <v>590.04</v>
      </c>
      <c r="I4335" s="68">
        <v>225.46</v>
      </c>
    </row>
    <row r="4336" spans="1:9" ht="25.5">
      <c r="A4336" s="60" t="s">
        <v>9079</v>
      </c>
      <c r="B4336" s="68">
        <v>1092.7</v>
      </c>
      <c r="E4336" s="88"/>
      <c r="F4336" s="60" t="s">
        <v>11524</v>
      </c>
      <c r="G4336" s="60" t="s">
        <v>0</v>
      </c>
      <c r="H4336" s="89">
        <v>867.24</v>
      </c>
      <c r="I4336" s="68">
        <v>225.46</v>
      </c>
    </row>
    <row r="4337" spans="1:9">
      <c r="A4337" s="60" t="s">
        <v>9080</v>
      </c>
      <c r="B4337" s="68">
        <v>912.93</v>
      </c>
      <c r="E4337" s="88"/>
      <c r="F4337" s="60" t="s">
        <v>11525</v>
      </c>
      <c r="G4337" s="60" t="s">
        <v>0</v>
      </c>
      <c r="H4337" s="89">
        <v>687.47</v>
      </c>
      <c r="I4337" s="68">
        <v>225.46</v>
      </c>
    </row>
    <row r="4338" spans="1:9" ht="25.5">
      <c r="A4338" s="60" t="s">
        <v>9081</v>
      </c>
      <c r="B4338" s="68">
        <v>1130.04</v>
      </c>
      <c r="E4338" s="88"/>
      <c r="F4338" s="60" t="s">
        <v>11526</v>
      </c>
      <c r="G4338" s="60" t="s">
        <v>0</v>
      </c>
      <c r="H4338" s="89">
        <v>904.58</v>
      </c>
      <c r="I4338" s="68">
        <v>225.46</v>
      </c>
    </row>
    <row r="4339" spans="1:9">
      <c r="A4339" s="60" t="s">
        <v>9082</v>
      </c>
      <c r="B4339" s="68">
        <v>996.49</v>
      </c>
      <c r="E4339" s="88"/>
      <c r="F4339" s="60" t="s">
        <v>11527</v>
      </c>
      <c r="G4339" s="60" t="s">
        <v>0</v>
      </c>
      <c r="H4339" s="89">
        <v>771.03</v>
      </c>
      <c r="I4339" s="68">
        <v>225.46</v>
      </c>
    </row>
    <row r="4340" spans="1:9" ht="25.5">
      <c r="A4340" s="60" t="s">
        <v>9083</v>
      </c>
      <c r="B4340" s="68">
        <v>1281.3900000000001</v>
      </c>
      <c r="E4340" s="88"/>
      <c r="F4340" s="60" t="s">
        <v>11528</v>
      </c>
      <c r="G4340" s="60" t="s">
        <v>0</v>
      </c>
      <c r="H4340" s="89">
        <v>1055.93</v>
      </c>
      <c r="I4340" s="68">
        <v>225.46</v>
      </c>
    </row>
    <row r="4341" spans="1:9" ht="25.5">
      <c r="A4341" s="60" t="s">
        <v>9084</v>
      </c>
      <c r="B4341" s="68">
        <v>1410.16</v>
      </c>
      <c r="E4341" s="88"/>
      <c r="F4341" s="60" t="s">
        <v>11529</v>
      </c>
      <c r="G4341" s="60" t="s">
        <v>0</v>
      </c>
      <c r="H4341" s="89">
        <v>1184.7</v>
      </c>
      <c r="I4341" s="68">
        <v>225.46</v>
      </c>
    </row>
    <row r="4342" spans="1:9" ht="25.5">
      <c r="A4342" s="60" t="s">
        <v>9085</v>
      </c>
      <c r="B4342" s="68">
        <v>1450.57</v>
      </c>
      <c r="E4342" s="88"/>
      <c r="F4342" s="60" t="s">
        <v>11530</v>
      </c>
      <c r="G4342" s="60" t="s">
        <v>0</v>
      </c>
      <c r="H4342" s="89">
        <v>1225.1099999999999</v>
      </c>
      <c r="I4342" s="68">
        <v>225.46</v>
      </c>
    </row>
    <row r="4343" spans="1:9" ht="25.5">
      <c r="A4343" s="60" t="s">
        <v>9086</v>
      </c>
      <c r="B4343" s="68">
        <v>1497.63</v>
      </c>
      <c r="E4343" s="88"/>
      <c r="F4343" s="60" t="s">
        <v>11531</v>
      </c>
      <c r="G4343" s="60" t="s">
        <v>0</v>
      </c>
      <c r="H4343" s="89">
        <v>1272.17</v>
      </c>
      <c r="I4343" s="68">
        <v>225.46</v>
      </c>
    </row>
    <row r="4344" spans="1:9" ht="25.5">
      <c r="A4344" s="60" t="s">
        <v>9087</v>
      </c>
      <c r="B4344" s="68">
        <v>2318.9499999999998</v>
      </c>
      <c r="E4344" s="88"/>
      <c r="F4344" s="60" t="s">
        <v>11532</v>
      </c>
      <c r="G4344" s="60" t="s">
        <v>0</v>
      </c>
      <c r="H4344" s="89">
        <v>2093.4899999999998</v>
      </c>
      <c r="I4344" s="68">
        <v>225.46</v>
      </c>
    </row>
    <row r="4345" spans="1:9">
      <c r="A4345" s="60" t="s">
        <v>9088</v>
      </c>
      <c r="B4345" s="68">
        <v>927.15</v>
      </c>
      <c r="E4345" s="88"/>
      <c r="F4345" s="60" t="s">
        <v>11533</v>
      </c>
      <c r="G4345" s="60" t="s">
        <v>0</v>
      </c>
      <c r="H4345" s="89">
        <v>701.69</v>
      </c>
      <c r="I4345" s="68">
        <v>225.46</v>
      </c>
    </row>
    <row r="4346" spans="1:9">
      <c r="A4346" s="60" t="s">
        <v>9089</v>
      </c>
      <c r="B4346" s="68">
        <v>1181.5999999999999</v>
      </c>
      <c r="E4346" s="88"/>
      <c r="F4346" s="60" t="s">
        <v>11534</v>
      </c>
      <c r="G4346" s="60" t="s">
        <v>0</v>
      </c>
      <c r="H4346" s="89">
        <v>956.14</v>
      </c>
      <c r="I4346" s="68">
        <v>225.46</v>
      </c>
    </row>
    <row r="4347" spans="1:9">
      <c r="A4347" s="60" t="s">
        <v>9090</v>
      </c>
      <c r="B4347" s="68">
        <v>1506.63</v>
      </c>
      <c r="E4347" s="88"/>
      <c r="F4347" s="60" t="s">
        <v>11535</v>
      </c>
      <c r="G4347" s="60" t="s">
        <v>0</v>
      </c>
      <c r="H4347" s="89">
        <v>1281.17</v>
      </c>
      <c r="I4347" s="68">
        <v>225.46</v>
      </c>
    </row>
    <row r="4348" spans="1:9" ht="25.5">
      <c r="A4348" s="60" t="s">
        <v>9091</v>
      </c>
      <c r="B4348" s="68">
        <v>1400.02</v>
      </c>
      <c r="E4348" s="88"/>
      <c r="F4348" s="60" t="s">
        <v>11536</v>
      </c>
      <c r="G4348" s="60" t="s">
        <v>0</v>
      </c>
      <c r="H4348" s="89">
        <v>1174.56</v>
      </c>
      <c r="I4348" s="68">
        <v>225.46</v>
      </c>
    </row>
    <row r="4349" spans="1:9" ht="25.5">
      <c r="A4349" s="60" t="s">
        <v>9092</v>
      </c>
      <c r="B4349" s="68">
        <v>1194.9000000000001</v>
      </c>
      <c r="E4349" s="88"/>
      <c r="F4349" s="60" t="s">
        <v>11537</v>
      </c>
      <c r="G4349" s="60" t="s">
        <v>0</v>
      </c>
      <c r="H4349" s="89">
        <v>969.44</v>
      </c>
      <c r="I4349" s="68">
        <v>225.46</v>
      </c>
    </row>
    <row r="4350" spans="1:9" ht="25.5">
      <c r="A4350" s="60" t="s">
        <v>9093</v>
      </c>
      <c r="B4350" s="68">
        <v>1597.8</v>
      </c>
      <c r="E4350" s="88"/>
      <c r="F4350" s="60" t="s">
        <v>11538</v>
      </c>
      <c r="G4350" s="60" t="s">
        <v>0</v>
      </c>
      <c r="H4350" s="89">
        <v>1372.34</v>
      </c>
      <c r="I4350" s="68">
        <v>225.46</v>
      </c>
    </row>
    <row r="4351" spans="1:9">
      <c r="A4351" s="60" t="s">
        <v>9094</v>
      </c>
      <c r="B4351" s="68">
        <v>1141.57</v>
      </c>
      <c r="E4351" s="88"/>
      <c r="F4351" s="60" t="s">
        <v>11539</v>
      </c>
      <c r="G4351" s="60" t="s">
        <v>0</v>
      </c>
      <c r="H4351" s="89">
        <v>916.11</v>
      </c>
      <c r="I4351" s="68">
        <v>225.46</v>
      </c>
    </row>
    <row r="4352" spans="1:9" ht="25.5">
      <c r="A4352" s="60" t="s">
        <v>9095</v>
      </c>
      <c r="B4352" s="68">
        <v>1308.81</v>
      </c>
      <c r="E4352" s="88"/>
      <c r="F4352" s="60" t="s">
        <v>11540</v>
      </c>
      <c r="G4352" s="60" t="s">
        <v>0</v>
      </c>
      <c r="H4352" s="89">
        <v>1083.3499999999999</v>
      </c>
      <c r="I4352" s="68">
        <v>225.46</v>
      </c>
    </row>
    <row r="4353" spans="1:9">
      <c r="A4353" s="60" t="s">
        <v>9096</v>
      </c>
      <c r="B4353" s="68">
        <v>1305.23</v>
      </c>
      <c r="E4353" s="88"/>
      <c r="F4353" s="60" t="s">
        <v>11541</v>
      </c>
      <c r="G4353" s="60" t="s">
        <v>0</v>
      </c>
      <c r="H4353" s="89">
        <v>1079.77</v>
      </c>
      <c r="I4353" s="68">
        <v>225.46</v>
      </c>
    </row>
    <row r="4354" spans="1:9" ht="25.5">
      <c r="A4354" s="60" t="s">
        <v>9097</v>
      </c>
      <c r="B4354" s="68">
        <v>1483.44</v>
      </c>
      <c r="E4354" s="88"/>
      <c r="F4354" s="60" t="s">
        <v>11542</v>
      </c>
      <c r="G4354" s="60" t="s">
        <v>0</v>
      </c>
      <c r="H4354" s="89">
        <v>1257.98</v>
      </c>
      <c r="I4354" s="68">
        <v>225.46</v>
      </c>
    </row>
    <row r="4355" spans="1:9" ht="25.5">
      <c r="A4355" s="60" t="s">
        <v>9098</v>
      </c>
      <c r="B4355" s="68">
        <v>1634.28</v>
      </c>
      <c r="E4355" s="88"/>
      <c r="F4355" s="60" t="s">
        <v>11543</v>
      </c>
      <c r="G4355" s="60" t="s">
        <v>0</v>
      </c>
      <c r="H4355" s="89">
        <v>1408.82</v>
      </c>
      <c r="I4355" s="68">
        <v>225.46</v>
      </c>
    </row>
    <row r="4356" spans="1:9" ht="25.5">
      <c r="A4356" s="60" t="s">
        <v>9099</v>
      </c>
      <c r="B4356" s="68">
        <v>1898.87</v>
      </c>
      <c r="E4356" s="88"/>
      <c r="F4356" s="60" t="s">
        <v>11544</v>
      </c>
      <c r="G4356" s="60" t="s">
        <v>0</v>
      </c>
      <c r="H4356" s="89">
        <v>1673.41</v>
      </c>
      <c r="I4356" s="68">
        <v>225.46</v>
      </c>
    </row>
    <row r="4357" spans="1:9" ht="25.5">
      <c r="A4357" s="60" t="s">
        <v>9100</v>
      </c>
      <c r="B4357" s="68">
        <v>1590.48</v>
      </c>
      <c r="E4357" s="88"/>
      <c r="F4357" s="60" t="s">
        <v>11545</v>
      </c>
      <c r="G4357" s="60" t="s">
        <v>0</v>
      </c>
      <c r="H4357" s="89">
        <v>1365.02</v>
      </c>
      <c r="I4357" s="68">
        <v>225.46</v>
      </c>
    </row>
    <row r="4358" spans="1:9" ht="25.5">
      <c r="A4358" s="60" t="s">
        <v>9101</v>
      </c>
      <c r="B4358" s="68">
        <v>1981.1</v>
      </c>
      <c r="E4358" s="88"/>
      <c r="F4358" s="60" t="s">
        <v>11546</v>
      </c>
      <c r="G4358" s="60" t="s">
        <v>0</v>
      </c>
      <c r="H4358" s="89">
        <v>1755.64</v>
      </c>
      <c r="I4358" s="68">
        <v>225.46</v>
      </c>
    </row>
    <row r="4359" spans="1:9" ht="25.5">
      <c r="A4359" s="60" t="s">
        <v>9102</v>
      </c>
      <c r="B4359" s="68">
        <v>2177.9699999999998</v>
      </c>
      <c r="E4359" s="88"/>
      <c r="F4359" s="60" t="s">
        <v>11547</v>
      </c>
      <c r="G4359" s="60" t="s">
        <v>0</v>
      </c>
      <c r="H4359" s="89">
        <v>1952.51</v>
      </c>
      <c r="I4359" s="68">
        <v>225.46</v>
      </c>
    </row>
    <row r="4360" spans="1:9" ht="25.5">
      <c r="A4360" s="60" t="s">
        <v>9103</v>
      </c>
      <c r="B4360" s="68">
        <v>3088.33</v>
      </c>
      <c r="E4360" s="88"/>
      <c r="F4360" s="60" t="s">
        <v>11548</v>
      </c>
      <c r="G4360" s="60" t="s">
        <v>0</v>
      </c>
      <c r="H4360" s="89">
        <v>2862.87</v>
      </c>
      <c r="I4360" s="68">
        <v>225.46</v>
      </c>
    </row>
    <row r="4361" spans="1:9">
      <c r="A4361" s="59" t="s">
        <v>9104</v>
      </c>
      <c r="B4361" s="69"/>
      <c r="E4361" s="84" t="s">
        <v>11549</v>
      </c>
      <c r="F4361" s="85"/>
      <c r="G4361" s="86"/>
      <c r="H4361" s="87"/>
      <c r="I4361" s="87"/>
    </row>
    <row r="4362" spans="1:9">
      <c r="A4362" s="60" t="s">
        <v>9105</v>
      </c>
      <c r="B4362" s="68">
        <v>439.68</v>
      </c>
      <c r="E4362" s="88"/>
      <c r="F4362" s="60" t="s">
        <v>11550</v>
      </c>
      <c r="G4362" s="60" t="s">
        <v>0</v>
      </c>
      <c r="H4362" s="89">
        <v>307.49</v>
      </c>
      <c r="I4362" s="68">
        <v>132.19</v>
      </c>
    </row>
    <row r="4363" spans="1:9">
      <c r="A4363" s="60" t="s">
        <v>9106</v>
      </c>
      <c r="B4363" s="68">
        <v>435.36</v>
      </c>
      <c r="E4363" s="88"/>
      <c r="F4363" s="60" t="s">
        <v>11551</v>
      </c>
      <c r="G4363" s="60" t="s">
        <v>0</v>
      </c>
      <c r="H4363" s="89">
        <v>276.75</v>
      </c>
      <c r="I4363" s="68">
        <v>158.61000000000001</v>
      </c>
    </row>
    <row r="4364" spans="1:9">
      <c r="A4364" s="60" t="s">
        <v>9107</v>
      </c>
      <c r="B4364" s="68">
        <v>736.01</v>
      </c>
      <c r="E4364" s="88"/>
      <c r="F4364" s="60" t="s">
        <v>11552</v>
      </c>
      <c r="G4364" s="60" t="s">
        <v>0</v>
      </c>
      <c r="H4364" s="89">
        <v>577.4</v>
      </c>
      <c r="I4364" s="68">
        <v>158.61000000000001</v>
      </c>
    </row>
    <row r="4365" spans="1:9">
      <c r="A4365" s="60" t="s">
        <v>9108</v>
      </c>
      <c r="B4365" s="68">
        <v>988.29</v>
      </c>
      <c r="E4365" s="88"/>
      <c r="F4365" s="60" t="s">
        <v>11553</v>
      </c>
      <c r="G4365" s="60" t="s">
        <v>0</v>
      </c>
      <c r="H4365" s="89">
        <v>750.36</v>
      </c>
      <c r="I4365" s="68">
        <v>237.93</v>
      </c>
    </row>
    <row r="4366" spans="1:9">
      <c r="A4366" s="60" t="s">
        <v>9109</v>
      </c>
      <c r="B4366" s="68">
        <v>1171.55</v>
      </c>
      <c r="E4366" s="88"/>
      <c r="F4366" s="60" t="s">
        <v>11554</v>
      </c>
      <c r="G4366" s="60" t="s">
        <v>0</v>
      </c>
      <c r="H4366" s="89">
        <v>854.33</v>
      </c>
      <c r="I4366" s="68">
        <v>317.22000000000003</v>
      </c>
    </row>
    <row r="4367" spans="1:9">
      <c r="A4367" s="60" t="s">
        <v>9110</v>
      </c>
      <c r="B4367" s="68">
        <v>1591.44</v>
      </c>
      <c r="E4367" s="88"/>
      <c r="F4367" s="60" t="s">
        <v>11555</v>
      </c>
      <c r="G4367" s="60" t="s">
        <v>0</v>
      </c>
      <c r="H4367" s="89">
        <v>1353.51</v>
      </c>
      <c r="I4367" s="68">
        <v>237.93</v>
      </c>
    </row>
    <row r="4368" spans="1:9">
      <c r="A4368" s="60" t="s">
        <v>9111</v>
      </c>
      <c r="B4368" s="68">
        <v>885.36</v>
      </c>
      <c r="E4368" s="88"/>
      <c r="F4368" s="60" t="s">
        <v>11556</v>
      </c>
      <c r="G4368" s="60" t="s">
        <v>0</v>
      </c>
      <c r="H4368" s="89">
        <v>647.42999999999995</v>
      </c>
      <c r="I4368" s="68">
        <v>237.93</v>
      </c>
    </row>
    <row r="4369" spans="1:9">
      <c r="A4369" s="60" t="s">
        <v>9112</v>
      </c>
      <c r="B4369" s="68">
        <v>1658.06</v>
      </c>
      <c r="E4369" s="88"/>
      <c r="F4369" s="60" t="s">
        <v>11557</v>
      </c>
      <c r="G4369" s="60" t="s">
        <v>0</v>
      </c>
      <c r="H4369" s="89">
        <v>1340.84</v>
      </c>
      <c r="I4369" s="68">
        <v>317.22000000000003</v>
      </c>
    </row>
    <row r="4370" spans="1:9">
      <c r="A4370" s="60" t="s">
        <v>9113</v>
      </c>
      <c r="B4370" s="68">
        <v>164.51</v>
      </c>
      <c r="E4370" s="88"/>
      <c r="F4370" s="60" t="s">
        <v>11558</v>
      </c>
      <c r="G4370" s="60" t="s">
        <v>0</v>
      </c>
      <c r="H4370" s="89">
        <v>58.77</v>
      </c>
      <c r="I4370" s="68">
        <v>105.74</v>
      </c>
    </row>
    <row r="4371" spans="1:9">
      <c r="A4371" s="60" t="s">
        <v>9114</v>
      </c>
      <c r="B4371" s="68">
        <v>169.67</v>
      </c>
      <c r="E4371" s="88"/>
      <c r="F4371" s="60" t="s">
        <v>11559</v>
      </c>
      <c r="G4371" s="60" t="s">
        <v>0</v>
      </c>
      <c r="H4371" s="89">
        <v>63.93</v>
      </c>
      <c r="I4371" s="68">
        <v>105.74</v>
      </c>
    </row>
    <row r="4372" spans="1:9">
      <c r="A4372" s="60" t="s">
        <v>9115</v>
      </c>
      <c r="B4372" s="68">
        <v>235.26</v>
      </c>
      <c r="E4372" s="88"/>
      <c r="F4372" s="60" t="s">
        <v>11560</v>
      </c>
      <c r="G4372" s="60" t="s">
        <v>0</v>
      </c>
      <c r="H4372" s="89">
        <v>103.07</v>
      </c>
      <c r="I4372" s="68">
        <v>132.19</v>
      </c>
    </row>
    <row r="4373" spans="1:9">
      <c r="A4373" s="60" t="s">
        <v>9116</v>
      </c>
      <c r="B4373" s="68">
        <v>240.42</v>
      </c>
      <c r="E4373" s="88"/>
      <c r="F4373" s="60" t="s">
        <v>11561</v>
      </c>
      <c r="G4373" s="60" t="s">
        <v>0</v>
      </c>
      <c r="H4373" s="89">
        <v>108.23</v>
      </c>
      <c r="I4373" s="68">
        <v>132.19</v>
      </c>
    </row>
    <row r="4374" spans="1:9">
      <c r="A4374" s="60" t="s">
        <v>9117</v>
      </c>
      <c r="B4374" s="68">
        <v>364.75</v>
      </c>
      <c r="E4374" s="88"/>
      <c r="F4374" s="60" t="s">
        <v>11562</v>
      </c>
      <c r="G4374" s="60" t="s">
        <v>0</v>
      </c>
      <c r="H4374" s="89">
        <v>206.14</v>
      </c>
      <c r="I4374" s="68">
        <v>158.61000000000001</v>
      </c>
    </row>
    <row r="4375" spans="1:9">
      <c r="A4375" s="59" t="s">
        <v>9118</v>
      </c>
      <c r="B4375" s="69"/>
      <c r="E4375" s="84" t="s">
        <v>11563</v>
      </c>
      <c r="F4375" s="85"/>
      <c r="G4375" s="86"/>
      <c r="H4375" s="87"/>
      <c r="I4375" s="87"/>
    </row>
    <row r="4376" spans="1:9">
      <c r="A4376" s="60" t="s">
        <v>9119</v>
      </c>
      <c r="B4376" s="68">
        <v>326.73</v>
      </c>
      <c r="E4376" s="88"/>
      <c r="F4376" s="60" t="s">
        <v>11564</v>
      </c>
      <c r="G4376" s="60" t="s">
        <v>0</v>
      </c>
      <c r="H4376" s="89">
        <v>148.76</v>
      </c>
      <c r="I4376" s="68">
        <v>177.97</v>
      </c>
    </row>
    <row r="4377" spans="1:9" ht="38.25">
      <c r="A4377" s="60" t="s">
        <v>9120</v>
      </c>
      <c r="B4377" s="68">
        <v>40.840000000000003</v>
      </c>
      <c r="E4377" s="88"/>
      <c r="F4377" s="60" t="s">
        <v>11565</v>
      </c>
      <c r="G4377" s="60" t="s">
        <v>0</v>
      </c>
      <c r="H4377" s="89">
        <v>27.84</v>
      </c>
      <c r="I4377" s="68">
        <v>13</v>
      </c>
    </row>
    <row r="4378" spans="1:9" ht="25.5">
      <c r="A4378" s="60" t="s">
        <v>9121</v>
      </c>
      <c r="B4378" s="68">
        <v>318.79000000000002</v>
      </c>
      <c r="E4378" s="88"/>
      <c r="F4378" s="60" t="s">
        <v>11566</v>
      </c>
      <c r="G4378" s="60" t="s">
        <v>0</v>
      </c>
      <c r="H4378" s="89">
        <v>292.82</v>
      </c>
      <c r="I4378" s="68">
        <v>25.97</v>
      </c>
    </row>
    <row r="4379" spans="1:9" ht="25.5">
      <c r="A4379" s="60" t="s">
        <v>9122</v>
      </c>
      <c r="B4379" s="68">
        <v>38.33</v>
      </c>
      <c r="E4379" s="88"/>
      <c r="F4379" s="60" t="s">
        <v>11567</v>
      </c>
      <c r="G4379" s="60" t="s">
        <v>0</v>
      </c>
      <c r="H4379" s="89">
        <v>12.48</v>
      </c>
      <c r="I4379" s="68">
        <v>25.85</v>
      </c>
    </row>
    <row r="4380" spans="1:9">
      <c r="A4380" s="58" t="s">
        <v>4719</v>
      </c>
      <c r="B4380" s="66"/>
      <c r="E4380" s="80" t="s">
        <v>11568</v>
      </c>
      <c r="F4380" s="81"/>
      <c r="G4380" s="82"/>
      <c r="H4380" s="83"/>
      <c r="I4380" s="83"/>
    </row>
    <row r="4381" spans="1:9">
      <c r="A4381" s="59" t="s">
        <v>4721</v>
      </c>
      <c r="B4381" s="69"/>
      <c r="E4381" s="84" t="s">
        <v>4722</v>
      </c>
      <c r="F4381" s="85"/>
      <c r="G4381" s="86"/>
      <c r="H4381" s="87"/>
      <c r="I4381" s="87"/>
    </row>
    <row r="4382" spans="1:9" ht="38.25">
      <c r="A4382" s="60" t="s">
        <v>9123</v>
      </c>
      <c r="B4382" s="68">
        <v>47.22</v>
      </c>
      <c r="E4382" s="88"/>
      <c r="F4382" s="60" t="s">
        <v>11569</v>
      </c>
      <c r="G4382" s="60" t="s">
        <v>0</v>
      </c>
      <c r="H4382" s="89">
        <v>47.22</v>
      </c>
      <c r="I4382" s="68">
        <v>0</v>
      </c>
    </row>
    <row r="4383" spans="1:9" ht="38.25">
      <c r="A4383" s="60" t="s">
        <v>4723</v>
      </c>
      <c r="B4383" s="68">
        <v>253.1</v>
      </c>
      <c r="E4383" s="88"/>
      <c r="F4383" s="60" t="s">
        <v>4724</v>
      </c>
      <c r="G4383" s="60" t="s">
        <v>0</v>
      </c>
      <c r="H4383" s="89">
        <v>206.58</v>
      </c>
      <c r="I4383" s="68">
        <v>46.52</v>
      </c>
    </row>
    <row r="4384" spans="1:9" ht="38.25">
      <c r="A4384" s="60" t="s">
        <v>4725</v>
      </c>
      <c r="B4384" s="68">
        <v>555.66</v>
      </c>
      <c r="E4384" s="88"/>
      <c r="F4384" s="60" t="s">
        <v>4726</v>
      </c>
      <c r="G4384" s="60" t="s">
        <v>0</v>
      </c>
      <c r="H4384" s="89">
        <v>456.72</v>
      </c>
      <c r="I4384" s="68">
        <v>98.94</v>
      </c>
    </row>
    <row r="4385" spans="1:9" ht="38.25">
      <c r="A4385" s="60" t="s">
        <v>4727</v>
      </c>
      <c r="B4385" s="68">
        <v>129.6</v>
      </c>
      <c r="E4385" s="88"/>
      <c r="F4385" s="60" t="s">
        <v>4728</v>
      </c>
      <c r="G4385" s="60" t="s">
        <v>0</v>
      </c>
      <c r="H4385" s="89">
        <v>114.83</v>
      </c>
      <c r="I4385" s="68">
        <v>14.77</v>
      </c>
    </row>
    <row r="4386" spans="1:9">
      <c r="A4386" s="60" t="s">
        <v>4729</v>
      </c>
      <c r="B4386" s="68">
        <v>30.8</v>
      </c>
      <c r="E4386" s="88"/>
      <c r="F4386" s="60" t="s">
        <v>4730</v>
      </c>
      <c r="G4386" s="60" t="s">
        <v>0</v>
      </c>
      <c r="H4386" s="89">
        <v>25.27</v>
      </c>
      <c r="I4386" s="68">
        <v>5.53</v>
      </c>
    </row>
    <row r="4387" spans="1:9">
      <c r="A4387" s="60" t="s">
        <v>4731</v>
      </c>
      <c r="B4387" s="68">
        <v>108.86</v>
      </c>
      <c r="E4387" s="88"/>
      <c r="F4387" s="60" t="s">
        <v>4732</v>
      </c>
      <c r="G4387" s="60" t="s">
        <v>0</v>
      </c>
      <c r="H4387" s="89">
        <v>103.33</v>
      </c>
      <c r="I4387" s="68">
        <v>5.53</v>
      </c>
    </row>
    <row r="4388" spans="1:9" ht="25.5">
      <c r="A4388" s="60" t="s">
        <v>4733</v>
      </c>
      <c r="B4388" s="68">
        <v>4982.7</v>
      </c>
      <c r="E4388" s="88"/>
      <c r="F4388" s="60" t="s">
        <v>4734</v>
      </c>
      <c r="G4388" s="60" t="s">
        <v>4</v>
      </c>
      <c r="H4388" s="89">
        <v>4982.7</v>
      </c>
      <c r="I4388" s="68">
        <v>0</v>
      </c>
    </row>
    <row r="4389" spans="1:9" ht="25.5">
      <c r="A4389" s="60" t="s">
        <v>4735</v>
      </c>
      <c r="B4389" s="68">
        <v>25891.71</v>
      </c>
      <c r="E4389" s="88"/>
      <c r="F4389" s="60" t="s">
        <v>4736</v>
      </c>
      <c r="G4389" s="60" t="s">
        <v>4</v>
      </c>
      <c r="H4389" s="89">
        <v>25891.71</v>
      </c>
      <c r="I4389" s="68">
        <v>0</v>
      </c>
    </row>
    <row r="4390" spans="1:9" ht="38.25">
      <c r="A4390" s="60" t="s">
        <v>4737</v>
      </c>
      <c r="B4390" s="68">
        <v>42962.75</v>
      </c>
      <c r="E4390" s="88"/>
      <c r="F4390" s="60" t="s">
        <v>4738</v>
      </c>
      <c r="G4390" s="60" t="s">
        <v>4</v>
      </c>
      <c r="H4390" s="89">
        <v>42962.75</v>
      </c>
      <c r="I4390" s="68">
        <v>0</v>
      </c>
    </row>
    <row r="4391" spans="1:9">
      <c r="A4391" s="59" t="s">
        <v>9124</v>
      </c>
      <c r="B4391" s="69"/>
      <c r="E4391" s="84" t="s">
        <v>11570</v>
      </c>
      <c r="F4391" s="85"/>
      <c r="G4391" s="86"/>
      <c r="H4391" s="87"/>
      <c r="I4391" s="87"/>
    </row>
    <row r="4392" spans="1:9" ht="25.5">
      <c r="A4392" s="60" t="s">
        <v>9125</v>
      </c>
      <c r="B4392" s="68">
        <v>6100.48</v>
      </c>
      <c r="E4392" s="88"/>
      <c r="F4392" s="60" t="s">
        <v>11571</v>
      </c>
      <c r="G4392" s="60" t="s">
        <v>0</v>
      </c>
      <c r="H4392" s="89">
        <v>6045.1</v>
      </c>
      <c r="I4392" s="68">
        <v>55.38</v>
      </c>
    </row>
    <row r="4393" spans="1:9" ht="25.5">
      <c r="A4393" s="60" t="s">
        <v>9126</v>
      </c>
      <c r="B4393" s="68">
        <v>7272.98</v>
      </c>
      <c r="E4393" s="88"/>
      <c r="F4393" s="60" t="s">
        <v>11572</v>
      </c>
      <c r="G4393" s="60" t="s">
        <v>0</v>
      </c>
      <c r="H4393" s="89">
        <v>7217.6</v>
      </c>
      <c r="I4393" s="68">
        <v>55.38</v>
      </c>
    </row>
    <row r="4394" spans="1:9" ht="25.5">
      <c r="A4394" s="60" t="s">
        <v>9127</v>
      </c>
      <c r="B4394" s="68">
        <v>8951.44</v>
      </c>
      <c r="E4394" s="88"/>
      <c r="F4394" s="60" t="s">
        <v>11573</v>
      </c>
      <c r="G4394" s="60" t="s">
        <v>0</v>
      </c>
      <c r="H4394" s="89">
        <v>8896.06</v>
      </c>
      <c r="I4394" s="68">
        <v>55.38</v>
      </c>
    </row>
    <row r="4395" spans="1:9" ht="25.5">
      <c r="A4395" s="60" t="s">
        <v>9128</v>
      </c>
      <c r="B4395" s="68">
        <v>11767.7</v>
      </c>
      <c r="E4395" s="88"/>
      <c r="F4395" s="60" t="s">
        <v>11574</v>
      </c>
      <c r="G4395" s="60" t="s">
        <v>0</v>
      </c>
      <c r="H4395" s="89">
        <v>11712.32</v>
      </c>
      <c r="I4395" s="68">
        <v>55.38</v>
      </c>
    </row>
    <row r="4396" spans="1:9" ht="25.5">
      <c r="A4396" s="60" t="s">
        <v>9129</v>
      </c>
      <c r="B4396" s="68">
        <v>13912.2</v>
      </c>
      <c r="E4396" s="88"/>
      <c r="F4396" s="60" t="s">
        <v>11575</v>
      </c>
      <c r="G4396" s="60" t="s">
        <v>0</v>
      </c>
      <c r="H4396" s="89">
        <v>13856.82</v>
      </c>
      <c r="I4396" s="68">
        <v>55.38</v>
      </c>
    </row>
    <row r="4397" spans="1:9" ht="25.5">
      <c r="A4397" s="60" t="s">
        <v>9130</v>
      </c>
      <c r="B4397" s="68">
        <v>14386.43</v>
      </c>
      <c r="E4397" s="88"/>
      <c r="F4397" s="60" t="s">
        <v>11576</v>
      </c>
      <c r="G4397" s="60" t="s">
        <v>0</v>
      </c>
      <c r="H4397" s="89">
        <v>14331.05</v>
      </c>
      <c r="I4397" s="68">
        <v>55.38</v>
      </c>
    </row>
    <row r="4398" spans="1:9" ht="25.5">
      <c r="A4398" s="60" t="s">
        <v>9131</v>
      </c>
      <c r="B4398" s="68">
        <v>16073.31</v>
      </c>
      <c r="E4398" s="88"/>
      <c r="F4398" s="60" t="s">
        <v>11577</v>
      </c>
      <c r="G4398" s="60" t="s">
        <v>0</v>
      </c>
      <c r="H4398" s="89">
        <v>16017.93</v>
      </c>
      <c r="I4398" s="68">
        <v>55.38</v>
      </c>
    </row>
    <row r="4399" spans="1:9" ht="38.25">
      <c r="A4399" s="60" t="s">
        <v>9132</v>
      </c>
      <c r="B4399" s="68">
        <v>10408.73</v>
      </c>
      <c r="E4399" s="88"/>
      <c r="F4399" s="60" t="s">
        <v>11578</v>
      </c>
      <c r="G4399" s="60" t="s">
        <v>0</v>
      </c>
      <c r="H4399" s="89">
        <v>10353.35</v>
      </c>
      <c r="I4399" s="68">
        <v>55.38</v>
      </c>
    </row>
    <row r="4400" spans="1:9" ht="25.5">
      <c r="A4400" s="60" t="s">
        <v>9133</v>
      </c>
      <c r="B4400" s="68">
        <v>16801.400000000001</v>
      </c>
      <c r="E4400" s="88"/>
      <c r="F4400" s="60" t="s">
        <v>11579</v>
      </c>
      <c r="G4400" s="60" t="s">
        <v>0</v>
      </c>
      <c r="H4400" s="89">
        <v>16746.02</v>
      </c>
      <c r="I4400" s="68">
        <v>55.38</v>
      </c>
    </row>
    <row r="4401" spans="1:9" ht="25.5">
      <c r="A4401" s="60" t="s">
        <v>9134</v>
      </c>
      <c r="B4401" s="68">
        <v>20165.939999999999</v>
      </c>
      <c r="E4401" s="88"/>
      <c r="F4401" s="60" t="s">
        <v>11580</v>
      </c>
      <c r="G4401" s="60" t="s">
        <v>0</v>
      </c>
      <c r="H4401" s="89">
        <v>20110.560000000001</v>
      </c>
      <c r="I4401" s="68">
        <v>55.38</v>
      </c>
    </row>
    <row r="4402" spans="1:9" ht="25.5">
      <c r="A4402" s="60" t="s">
        <v>9135</v>
      </c>
      <c r="B4402" s="68">
        <v>25857.78</v>
      </c>
      <c r="E4402" s="88"/>
      <c r="F4402" s="60" t="s">
        <v>11581</v>
      </c>
      <c r="G4402" s="60" t="s">
        <v>0</v>
      </c>
      <c r="H4402" s="89">
        <v>25802.400000000001</v>
      </c>
      <c r="I4402" s="68">
        <v>55.38</v>
      </c>
    </row>
    <row r="4403" spans="1:9">
      <c r="A4403" s="59" t="s">
        <v>9136</v>
      </c>
      <c r="B4403" s="69"/>
      <c r="E4403" s="84" t="s">
        <v>11582</v>
      </c>
      <c r="F4403" s="85"/>
      <c r="G4403" s="86"/>
      <c r="H4403" s="87"/>
      <c r="I4403" s="87"/>
    </row>
    <row r="4404" spans="1:9" ht="38.25">
      <c r="A4404" s="60" t="s">
        <v>9137</v>
      </c>
      <c r="B4404" s="68">
        <v>31453.39</v>
      </c>
      <c r="E4404" s="88"/>
      <c r="F4404" s="60" t="s">
        <v>11583</v>
      </c>
      <c r="G4404" s="60" t="s">
        <v>0</v>
      </c>
      <c r="H4404" s="89">
        <v>31349.53</v>
      </c>
      <c r="I4404" s="68">
        <v>103.86</v>
      </c>
    </row>
    <row r="4405" spans="1:9" ht="38.25">
      <c r="A4405" s="60" t="s">
        <v>9138</v>
      </c>
      <c r="B4405" s="68">
        <v>40751.47</v>
      </c>
      <c r="E4405" s="88"/>
      <c r="F4405" s="60" t="s">
        <v>11584</v>
      </c>
      <c r="G4405" s="60" t="s">
        <v>0</v>
      </c>
      <c r="H4405" s="89">
        <v>40647.61</v>
      </c>
      <c r="I4405" s="68">
        <v>103.86</v>
      </c>
    </row>
    <row r="4406" spans="1:9" ht="38.25">
      <c r="A4406" s="60" t="s">
        <v>9139</v>
      </c>
      <c r="B4406" s="68">
        <v>41078.620000000003</v>
      </c>
      <c r="E4406" s="88"/>
      <c r="F4406" s="60" t="s">
        <v>11585</v>
      </c>
      <c r="G4406" s="60" t="s">
        <v>0</v>
      </c>
      <c r="H4406" s="89">
        <v>40974.76</v>
      </c>
      <c r="I4406" s="68">
        <v>103.86</v>
      </c>
    </row>
    <row r="4407" spans="1:9" ht="25.5">
      <c r="A4407" s="60" t="s">
        <v>9140</v>
      </c>
      <c r="B4407" s="68">
        <v>4576.99</v>
      </c>
      <c r="E4407" s="88"/>
      <c r="F4407" s="60" t="s">
        <v>11586</v>
      </c>
      <c r="G4407" s="60" t="s">
        <v>0</v>
      </c>
      <c r="H4407" s="89">
        <v>4503.17</v>
      </c>
      <c r="I4407" s="68">
        <v>73.819999999999993</v>
      </c>
    </row>
    <row r="4408" spans="1:9" ht="38.25">
      <c r="A4408" s="60" t="s">
        <v>9141</v>
      </c>
      <c r="B4408" s="68">
        <v>13386.93</v>
      </c>
      <c r="E4408" s="88"/>
      <c r="F4408" s="60" t="s">
        <v>11587</v>
      </c>
      <c r="G4408" s="60" t="s">
        <v>0</v>
      </c>
      <c r="H4408" s="89">
        <v>13283.07</v>
      </c>
      <c r="I4408" s="68">
        <v>103.86</v>
      </c>
    </row>
    <row r="4409" spans="1:9" ht="25.5">
      <c r="A4409" s="60" t="s">
        <v>9142</v>
      </c>
      <c r="B4409" s="68">
        <v>18039.04</v>
      </c>
      <c r="E4409" s="88"/>
      <c r="F4409" s="60" t="s">
        <v>11588</v>
      </c>
      <c r="G4409" s="60" t="s">
        <v>0</v>
      </c>
      <c r="H4409" s="89">
        <v>17965.22</v>
      </c>
      <c r="I4409" s="68">
        <v>73.819999999999993</v>
      </c>
    </row>
    <row r="4410" spans="1:9" ht="38.25">
      <c r="A4410" s="60" t="s">
        <v>9143</v>
      </c>
      <c r="B4410" s="68">
        <v>689.78</v>
      </c>
      <c r="E4410" s="88"/>
      <c r="F4410" s="60" t="s">
        <v>11589</v>
      </c>
      <c r="G4410" s="60" t="s">
        <v>0</v>
      </c>
      <c r="H4410" s="89">
        <v>652.87</v>
      </c>
      <c r="I4410" s="68">
        <v>36.909999999999997</v>
      </c>
    </row>
    <row r="4411" spans="1:9" ht="38.25">
      <c r="A4411" s="60" t="s">
        <v>9144</v>
      </c>
      <c r="B4411" s="68">
        <v>45188.07</v>
      </c>
      <c r="E4411" s="88"/>
      <c r="F4411" s="60" t="s">
        <v>11590</v>
      </c>
      <c r="G4411" s="60" t="s">
        <v>0</v>
      </c>
      <c r="H4411" s="89">
        <v>45084.21</v>
      </c>
      <c r="I4411" s="68">
        <v>103.86</v>
      </c>
    </row>
    <row r="4412" spans="1:9" ht="38.25">
      <c r="A4412" s="60" t="s">
        <v>9145</v>
      </c>
      <c r="B4412" s="68">
        <v>21691.77</v>
      </c>
      <c r="E4412" s="88"/>
      <c r="F4412" s="60" t="s">
        <v>11591</v>
      </c>
      <c r="G4412" s="60" t="s">
        <v>0</v>
      </c>
      <c r="H4412" s="89">
        <v>21587.91</v>
      </c>
      <c r="I4412" s="68">
        <v>103.86</v>
      </c>
    </row>
    <row r="4413" spans="1:9" ht="38.25">
      <c r="A4413" s="60" t="s">
        <v>9146</v>
      </c>
      <c r="B4413" s="68">
        <v>24268.06</v>
      </c>
      <c r="E4413" s="88"/>
      <c r="F4413" s="60" t="s">
        <v>11592</v>
      </c>
      <c r="G4413" s="60" t="s">
        <v>0</v>
      </c>
      <c r="H4413" s="89">
        <v>24164.2</v>
      </c>
      <c r="I4413" s="68">
        <v>103.86</v>
      </c>
    </row>
    <row r="4414" spans="1:9" ht="38.25">
      <c r="A4414" s="60" t="s">
        <v>9147</v>
      </c>
      <c r="B4414" s="68">
        <v>42534.73</v>
      </c>
      <c r="E4414" s="88"/>
      <c r="F4414" s="60" t="s">
        <v>11593</v>
      </c>
      <c r="G4414" s="60" t="s">
        <v>0</v>
      </c>
      <c r="H4414" s="89">
        <v>42430.87</v>
      </c>
      <c r="I4414" s="68">
        <v>103.86</v>
      </c>
    </row>
    <row r="4415" spans="1:9" ht="38.25">
      <c r="A4415" s="60" t="s">
        <v>9148</v>
      </c>
      <c r="B4415" s="68">
        <v>107037.4</v>
      </c>
      <c r="E4415" s="88"/>
      <c r="F4415" s="60" t="s">
        <v>11594</v>
      </c>
      <c r="G4415" s="60" t="s">
        <v>0</v>
      </c>
      <c r="H4415" s="89">
        <v>106933.54</v>
      </c>
      <c r="I4415" s="68">
        <v>103.86</v>
      </c>
    </row>
    <row r="4416" spans="1:9" ht="38.25">
      <c r="A4416" s="60" t="s">
        <v>9149</v>
      </c>
      <c r="B4416" s="68">
        <v>136732.75</v>
      </c>
      <c r="E4416" s="88"/>
      <c r="F4416" s="60" t="s">
        <v>11595</v>
      </c>
      <c r="G4416" s="60" t="s">
        <v>0</v>
      </c>
      <c r="H4416" s="89">
        <v>136628.89000000001</v>
      </c>
      <c r="I4416" s="68">
        <v>103.86</v>
      </c>
    </row>
    <row r="4417" spans="1:9" ht="38.25">
      <c r="A4417" s="60" t="s">
        <v>9150</v>
      </c>
      <c r="B4417" s="68">
        <v>42980.84</v>
      </c>
      <c r="E4417" s="88"/>
      <c r="F4417" s="60" t="s">
        <v>11596</v>
      </c>
      <c r="G4417" s="60" t="s">
        <v>0</v>
      </c>
      <c r="H4417" s="89">
        <v>42876.98</v>
      </c>
      <c r="I4417" s="68">
        <v>103.86</v>
      </c>
    </row>
    <row r="4418" spans="1:9" ht="38.25">
      <c r="A4418" s="60" t="s">
        <v>9151</v>
      </c>
      <c r="B4418" s="68">
        <v>44541.23</v>
      </c>
      <c r="E4418" s="88"/>
      <c r="F4418" s="60" t="s">
        <v>11597</v>
      </c>
      <c r="G4418" s="60" t="s">
        <v>0</v>
      </c>
      <c r="H4418" s="89">
        <v>44437.37</v>
      </c>
      <c r="I4418" s="68">
        <v>103.86</v>
      </c>
    </row>
    <row r="4419" spans="1:9" ht="38.25">
      <c r="A4419" s="60" t="s">
        <v>9152</v>
      </c>
      <c r="B4419" s="68">
        <v>20427.330000000002</v>
      </c>
      <c r="E4419" s="88"/>
      <c r="F4419" s="60" t="s">
        <v>11598</v>
      </c>
      <c r="G4419" s="60" t="s">
        <v>0</v>
      </c>
      <c r="H4419" s="89">
        <v>20323.47</v>
      </c>
      <c r="I4419" s="68">
        <v>103.86</v>
      </c>
    </row>
    <row r="4420" spans="1:9" ht="38.25">
      <c r="A4420" s="60" t="s">
        <v>9153</v>
      </c>
      <c r="B4420" s="68">
        <v>33188.800000000003</v>
      </c>
      <c r="E4420" s="88"/>
      <c r="F4420" s="60" t="s">
        <v>11599</v>
      </c>
      <c r="G4420" s="60" t="s">
        <v>0</v>
      </c>
      <c r="H4420" s="89">
        <v>33084.94</v>
      </c>
      <c r="I4420" s="68">
        <v>103.86</v>
      </c>
    </row>
    <row r="4421" spans="1:9" ht="38.25">
      <c r="A4421" s="60" t="s">
        <v>9154</v>
      </c>
      <c r="B4421" s="68">
        <v>83195.86</v>
      </c>
      <c r="E4421" s="88"/>
      <c r="F4421" s="60" t="s">
        <v>11600</v>
      </c>
      <c r="G4421" s="60" t="s">
        <v>0</v>
      </c>
      <c r="H4421" s="89">
        <v>83092</v>
      </c>
      <c r="I4421" s="68">
        <v>103.86</v>
      </c>
    </row>
    <row r="4422" spans="1:9" ht="38.25">
      <c r="A4422" s="60" t="s">
        <v>9155</v>
      </c>
      <c r="B4422" s="68">
        <v>21935.22</v>
      </c>
      <c r="E4422" s="88"/>
      <c r="F4422" s="60" t="s">
        <v>11601</v>
      </c>
      <c r="G4422" s="60" t="s">
        <v>0</v>
      </c>
      <c r="H4422" s="89">
        <v>21831.360000000001</v>
      </c>
      <c r="I4422" s="68">
        <v>103.86</v>
      </c>
    </row>
    <row r="4423" spans="1:9">
      <c r="A4423" s="59" t="s">
        <v>9156</v>
      </c>
      <c r="B4423" s="69"/>
      <c r="E4423" s="84" t="s">
        <v>11602</v>
      </c>
      <c r="F4423" s="85"/>
      <c r="G4423" s="86"/>
      <c r="H4423" s="87"/>
      <c r="I4423" s="87"/>
    </row>
    <row r="4424" spans="1:9" ht="25.5">
      <c r="A4424" s="60" t="s">
        <v>9157</v>
      </c>
      <c r="B4424" s="68">
        <v>506.58</v>
      </c>
      <c r="E4424" s="88"/>
      <c r="F4424" s="60" t="s">
        <v>11603</v>
      </c>
      <c r="G4424" s="60" t="s">
        <v>0</v>
      </c>
      <c r="H4424" s="89">
        <v>464.26</v>
      </c>
      <c r="I4424" s="68">
        <v>42.32</v>
      </c>
    </row>
    <row r="4425" spans="1:9">
      <c r="A4425" s="59" t="s">
        <v>9158</v>
      </c>
      <c r="B4425" s="69"/>
      <c r="E4425" s="84" t="s">
        <v>11604</v>
      </c>
      <c r="F4425" s="85"/>
      <c r="G4425" s="86"/>
      <c r="H4425" s="87"/>
      <c r="I4425" s="87"/>
    </row>
    <row r="4426" spans="1:9" ht="25.5">
      <c r="A4426" s="60" t="s">
        <v>9159</v>
      </c>
      <c r="B4426" s="68">
        <v>38.479999999999997</v>
      </c>
      <c r="E4426" s="88"/>
      <c r="F4426" s="60" t="s">
        <v>11605</v>
      </c>
      <c r="G4426" s="60" t="s">
        <v>0</v>
      </c>
      <c r="H4426" s="89">
        <v>31.1</v>
      </c>
      <c r="I4426" s="68">
        <v>7.38</v>
      </c>
    </row>
    <row r="4427" spans="1:9">
      <c r="A4427" s="60" t="s">
        <v>9160</v>
      </c>
      <c r="B4427" s="68">
        <v>706.91</v>
      </c>
      <c r="E4427" s="88"/>
      <c r="F4427" s="60" t="s">
        <v>11606</v>
      </c>
      <c r="G4427" s="60" t="s">
        <v>0</v>
      </c>
      <c r="H4427" s="89">
        <v>677.38</v>
      </c>
      <c r="I4427" s="68">
        <v>29.53</v>
      </c>
    </row>
    <row r="4428" spans="1:9">
      <c r="A4428" s="60" t="s">
        <v>9161</v>
      </c>
      <c r="B4428" s="68">
        <v>424.01</v>
      </c>
      <c r="E4428" s="88"/>
      <c r="F4428" s="60" t="s">
        <v>11607</v>
      </c>
      <c r="G4428" s="60" t="s">
        <v>0</v>
      </c>
      <c r="H4428" s="89">
        <v>394.48</v>
      </c>
      <c r="I4428" s="68">
        <v>29.53</v>
      </c>
    </row>
    <row r="4429" spans="1:9" ht="25.5">
      <c r="A4429" s="60" t="s">
        <v>9162</v>
      </c>
      <c r="B4429" s="68">
        <v>126.65</v>
      </c>
      <c r="E4429" s="88"/>
      <c r="F4429" s="60" t="s">
        <v>11608</v>
      </c>
      <c r="G4429" s="60" t="s">
        <v>0</v>
      </c>
      <c r="H4429" s="89">
        <v>119.27</v>
      </c>
      <c r="I4429" s="68">
        <v>7.38</v>
      </c>
    </row>
    <row r="4430" spans="1:9" ht="25.5">
      <c r="A4430" s="60" t="s">
        <v>9163</v>
      </c>
      <c r="B4430" s="68">
        <v>2220.41</v>
      </c>
      <c r="E4430" s="88"/>
      <c r="F4430" s="60" t="s">
        <v>11609</v>
      </c>
      <c r="G4430" s="60" t="s">
        <v>0</v>
      </c>
      <c r="H4430" s="89">
        <v>2217.6799999999998</v>
      </c>
      <c r="I4430" s="68">
        <v>2.73</v>
      </c>
    </row>
    <row r="4431" spans="1:9">
      <c r="A4431" s="59" t="s">
        <v>9164</v>
      </c>
      <c r="B4431" s="69"/>
      <c r="E4431" s="84" t="s">
        <v>11610</v>
      </c>
      <c r="F4431" s="85"/>
      <c r="G4431" s="86"/>
      <c r="H4431" s="87"/>
      <c r="I4431" s="87"/>
    </row>
    <row r="4432" spans="1:9" ht="25.5">
      <c r="A4432" s="60" t="s">
        <v>9165</v>
      </c>
      <c r="B4432" s="68">
        <v>687.65</v>
      </c>
      <c r="E4432" s="88"/>
      <c r="F4432" s="60" t="s">
        <v>11611</v>
      </c>
      <c r="G4432" s="60" t="s">
        <v>0</v>
      </c>
      <c r="H4432" s="89">
        <v>670.72</v>
      </c>
      <c r="I4432" s="68">
        <v>16.93</v>
      </c>
    </row>
    <row r="4433" spans="1:9" ht="25.5">
      <c r="A4433" s="60" t="s">
        <v>9166</v>
      </c>
      <c r="B4433" s="68">
        <v>635.55999999999995</v>
      </c>
      <c r="E4433" s="88"/>
      <c r="F4433" s="60" t="s">
        <v>11612</v>
      </c>
      <c r="G4433" s="60" t="s">
        <v>4</v>
      </c>
      <c r="H4433" s="89">
        <v>340.28</v>
      </c>
      <c r="I4433" s="68">
        <v>295.27999999999997</v>
      </c>
    </row>
    <row r="4434" spans="1:9">
      <c r="A4434" s="59" t="s">
        <v>9167</v>
      </c>
      <c r="B4434" s="69"/>
      <c r="E4434" s="84" t="s">
        <v>11613</v>
      </c>
      <c r="F4434" s="85"/>
      <c r="G4434" s="86"/>
      <c r="H4434" s="87"/>
      <c r="I4434" s="87"/>
    </row>
    <row r="4435" spans="1:9" ht="25.5">
      <c r="A4435" s="60" t="s">
        <v>9168</v>
      </c>
      <c r="B4435" s="68">
        <v>3.98</v>
      </c>
      <c r="E4435" s="88"/>
      <c r="F4435" s="60" t="s">
        <v>11614</v>
      </c>
      <c r="G4435" s="60" t="s">
        <v>2</v>
      </c>
      <c r="H4435" s="89">
        <v>0.28000000000000003</v>
      </c>
      <c r="I4435" s="68">
        <v>3.7</v>
      </c>
    </row>
    <row r="4436" spans="1:9" ht="25.5">
      <c r="A4436" s="60" t="s">
        <v>9169</v>
      </c>
      <c r="B4436" s="68">
        <v>14.14</v>
      </c>
      <c r="E4436" s="88"/>
      <c r="F4436" s="60" t="s">
        <v>11615</v>
      </c>
      <c r="G4436" s="60" t="s">
        <v>0</v>
      </c>
      <c r="H4436" s="89">
        <v>6.76</v>
      </c>
      <c r="I4436" s="68">
        <v>7.38</v>
      </c>
    </row>
    <row r="4437" spans="1:9" ht="25.5">
      <c r="A4437" s="60" t="s">
        <v>9170</v>
      </c>
      <c r="B4437" s="68">
        <v>14.24</v>
      </c>
      <c r="E4437" s="88"/>
      <c r="F4437" s="60" t="s">
        <v>11616</v>
      </c>
      <c r="G4437" s="60" t="s">
        <v>0</v>
      </c>
      <c r="H4437" s="89">
        <v>6.86</v>
      </c>
      <c r="I4437" s="68">
        <v>7.38</v>
      </c>
    </row>
    <row r="4438" spans="1:9">
      <c r="A4438" s="60" t="s">
        <v>9171</v>
      </c>
      <c r="B4438" s="68">
        <v>11.34</v>
      </c>
      <c r="E4438" s="88"/>
      <c r="F4438" s="60" t="s">
        <v>11617</v>
      </c>
      <c r="G4438" s="60" t="s">
        <v>0</v>
      </c>
      <c r="H4438" s="89">
        <v>3.96</v>
      </c>
      <c r="I4438" s="68">
        <v>7.38</v>
      </c>
    </row>
    <row r="4439" spans="1:9" ht="25.5">
      <c r="A4439" s="60" t="s">
        <v>9172</v>
      </c>
      <c r="B4439" s="68">
        <v>8.39</v>
      </c>
      <c r="E4439" s="88"/>
      <c r="F4439" s="60" t="s">
        <v>11618</v>
      </c>
      <c r="G4439" s="60" t="s">
        <v>0</v>
      </c>
      <c r="H4439" s="89">
        <v>1.01</v>
      </c>
      <c r="I4439" s="68">
        <v>7.38</v>
      </c>
    </row>
    <row r="4440" spans="1:9" ht="25.5">
      <c r="A4440" s="60" t="s">
        <v>9173</v>
      </c>
      <c r="B4440" s="68">
        <v>8.7100000000000009</v>
      </c>
      <c r="E4440" s="88"/>
      <c r="F4440" s="60" t="s">
        <v>11619</v>
      </c>
      <c r="G4440" s="60" t="s">
        <v>0</v>
      </c>
      <c r="H4440" s="89">
        <v>1.33</v>
      </c>
      <c r="I4440" s="68">
        <v>7.38</v>
      </c>
    </row>
    <row r="4441" spans="1:9">
      <c r="A4441" s="60" t="s">
        <v>9174</v>
      </c>
      <c r="B4441" s="68">
        <v>156.61000000000001</v>
      </c>
      <c r="E4441" s="88"/>
      <c r="F4441" s="60" t="s">
        <v>11620</v>
      </c>
      <c r="G4441" s="60" t="s">
        <v>0</v>
      </c>
      <c r="H4441" s="89">
        <v>148.41</v>
      </c>
      <c r="I4441" s="68">
        <v>8.1999999999999993</v>
      </c>
    </row>
    <row r="4442" spans="1:9">
      <c r="A4442" s="60" t="s">
        <v>9175</v>
      </c>
      <c r="B4442" s="68">
        <v>359.6</v>
      </c>
      <c r="E4442" s="88"/>
      <c r="F4442" s="60" t="s">
        <v>11621</v>
      </c>
      <c r="G4442" s="60" t="s">
        <v>0</v>
      </c>
      <c r="H4442" s="89">
        <v>351.4</v>
      </c>
      <c r="I4442" s="68">
        <v>8.1999999999999993</v>
      </c>
    </row>
    <row r="4443" spans="1:9">
      <c r="A4443" s="60" t="s">
        <v>9176</v>
      </c>
      <c r="B4443" s="68">
        <v>16.489999999999998</v>
      </c>
      <c r="E4443" s="88"/>
      <c r="F4443" s="60" t="s">
        <v>11622</v>
      </c>
      <c r="G4443" s="60" t="s">
        <v>0</v>
      </c>
      <c r="H4443" s="89">
        <v>3.49</v>
      </c>
      <c r="I4443" s="68">
        <v>13</v>
      </c>
    </row>
    <row r="4444" spans="1:9" ht="25.5">
      <c r="A4444" s="60" t="s">
        <v>9177</v>
      </c>
      <c r="B4444" s="68">
        <v>32.909999999999997</v>
      </c>
      <c r="E4444" s="88"/>
      <c r="F4444" s="60" t="s">
        <v>11623</v>
      </c>
      <c r="G4444" s="60" t="s">
        <v>0</v>
      </c>
      <c r="H4444" s="89">
        <v>19.91</v>
      </c>
      <c r="I4444" s="68">
        <v>13</v>
      </c>
    </row>
    <row r="4445" spans="1:9" ht="25.5">
      <c r="A4445" s="60" t="s">
        <v>9178</v>
      </c>
      <c r="B4445" s="68">
        <v>56.04</v>
      </c>
      <c r="E4445" s="88"/>
      <c r="F4445" s="60" t="s">
        <v>11624</v>
      </c>
      <c r="G4445" s="60" t="s">
        <v>0</v>
      </c>
      <c r="H4445" s="89">
        <v>54.53</v>
      </c>
      <c r="I4445" s="68">
        <v>1.51</v>
      </c>
    </row>
    <row r="4446" spans="1:9" ht="25.5">
      <c r="A4446" s="60" t="s">
        <v>9179</v>
      </c>
      <c r="B4446" s="68">
        <v>107.12</v>
      </c>
      <c r="E4446" s="88"/>
      <c r="F4446" s="60" t="s">
        <v>11625</v>
      </c>
      <c r="G4446" s="60" t="s">
        <v>0</v>
      </c>
      <c r="H4446" s="89">
        <v>98.66</v>
      </c>
      <c r="I4446" s="68">
        <v>8.4600000000000009</v>
      </c>
    </row>
    <row r="4447" spans="1:9">
      <c r="A4447" s="60" t="s">
        <v>9180</v>
      </c>
      <c r="B4447" s="68">
        <v>68.510000000000005</v>
      </c>
      <c r="E4447" s="88"/>
      <c r="F4447" s="60" t="s">
        <v>11626</v>
      </c>
      <c r="G4447" s="60" t="s">
        <v>0</v>
      </c>
      <c r="H4447" s="89">
        <v>63.05</v>
      </c>
      <c r="I4447" s="68">
        <v>5.46</v>
      </c>
    </row>
    <row r="4448" spans="1:9">
      <c r="A4448" s="60" t="s">
        <v>9181</v>
      </c>
      <c r="B4448" s="68">
        <v>96.04</v>
      </c>
      <c r="E4448" s="88"/>
      <c r="F4448" s="60" t="s">
        <v>11627</v>
      </c>
      <c r="G4448" s="60" t="s">
        <v>0</v>
      </c>
      <c r="H4448" s="89">
        <v>90.58</v>
      </c>
      <c r="I4448" s="68">
        <v>5.46</v>
      </c>
    </row>
    <row r="4449" spans="1:9">
      <c r="A4449" s="60" t="s">
        <v>9182</v>
      </c>
      <c r="B4449" s="68">
        <v>171.22</v>
      </c>
      <c r="E4449" s="88"/>
      <c r="F4449" s="60" t="s">
        <v>11628</v>
      </c>
      <c r="G4449" s="60" t="s">
        <v>0</v>
      </c>
      <c r="H4449" s="89">
        <v>165.76</v>
      </c>
      <c r="I4449" s="68">
        <v>5.46</v>
      </c>
    </row>
    <row r="4450" spans="1:9" ht="25.5">
      <c r="A4450" s="60" t="s">
        <v>9183</v>
      </c>
      <c r="B4450" s="68">
        <v>64.040000000000006</v>
      </c>
      <c r="E4450" s="88"/>
      <c r="F4450" s="60" t="s">
        <v>11629</v>
      </c>
      <c r="G4450" s="60" t="s">
        <v>0</v>
      </c>
      <c r="H4450" s="89">
        <v>62.53</v>
      </c>
      <c r="I4450" s="68">
        <v>1.51</v>
      </c>
    </row>
    <row r="4451" spans="1:9" ht="25.5">
      <c r="A4451" s="60" t="s">
        <v>9184</v>
      </c>
      <c r="B4451" s="68">
        <v>79.75</v>
      </c>
      <c r="E4451" s="88"/>
      <c r="F4451" s="60" t="s">
        <v>11630</v>
      </c>
      <c r="G4451" s="60" t="s">
        <v>0</v>
      </c>
      <c r="H4451" s="89">
        <v>78.239999999999995</v>
      </c>
      <c r="I4451" s="68">
        <v>1.51</v>
      </c>
    </row>
    <row r="4452" spans="1:9">
      <c r="A4452" s="60" t="s">
        <v>9185</v>
      </c>
      <c r="B4452" s="68">
        <v>11.93</v>
      </c>
      <c r="E4452" s="88"/>
      <c r="F4452" s="60" t="s">
        <v>11631</v>
      </c>
      <c r="G4452" s="60" t="s">
        <v>0</v>
      </c>
      <c r="H4452" s="89">
        <v>8.93</v>
      </c>
      <c r="I4452" s="68">
        <v>3</v>
      </c>
    </row>
    <row r="4453" spans="1:9" ht="25.5">
      <c r="A4453" s="60" t="s">
        <v>9186</v>
      </c>
      <c r="B4453" s="68">
        <v>21.09</v>
      </c>
      <c r="E4453" s="88"/>
      <c r="F4453" s="60" t="s">
        <v>11632</v>
      </c>
      <c r="G4453" s="60" t="s">
        <v>0</v>
      </c>
      <c r="H4453" s="89">
        <v>7.12</v>
      </c>
      <c r="I4453" s="68">
        <v>13.97</v>
      </c>
    </row>
    <row r="4454" spans="1:9" ht="25.5">
      <c r="A4454" s="60" t="s">
        <v>9187</v>
      </c>
      <c r="B4454" s="68">
        <v>15.75</v>
      </c>
      <c r="E4454" s="88"/>
      <c r="F4454" s="60" t="s">
        <v>11633</v>
      </c>
      <c r="G4454" s="60" t="s">
        <v>0</v>
      </c>
      <c r="H4454" s="89">
        <v>7.29</v>
      </c>
      <c r="I4454" s="68">
        <v>8.4600000000000009</v>
      </c>
    </row>
    <row r="4455" spans="1:9" ht="25.5">
      <c r="A4455" s="60" t="s">
        <v>9188</v>
      </c>
      <c r="B4455" s="68">
        <v>18.2</v>
      </c>
      <c r="E4455" s="88"/>
      <c r="F4455" s="60" t="s">
        <v>11634</v>
      </c>
      <c r="G4455" s="60" t="s">
        <v>0</v>
      </c>
      <c r="H4455" s="89">
        <v>9.74</v>
      </c>
      <c r="I4455" s="68">
        <v>8.4600000000000009</v>
      </c>
    </row>
    <row r="4456" spans="1:9" ht="25.5">
      <c r="A4456" s="60" t="s">
        <v>9189</v>
      </c>
      <c r="B4456" s="68">
        <v>17.71</v>
      </c>
      <c r="E4456" s="88"/>
      <c r="F4456" s="60" t="s">
        <v>11635</v>
      </c>
      <c r="G4456" s="60" t="s">
        <v>0</v>
      </c>
      <c r="H4456" s="89">
        <v>9.25</v>
      </c>
      <c r="I4456" s="68">
        <v>8.4600000000000009</v>
      </c>
    </row>
    <row r="4457" spans="1:9" ht="25.5">
      <c r="A4457" s="60" t="s">
        <v>9190</v>
      </c>
      <c r="B4457" s="68">
        <v>33.340000000000003</v>
      </c>
      <c r="E4457" s="88"/>
      <c r="F4457" s="60" t="s">
        <v>11636</v>
      </c>
      <c r="G4457" s="60" t="s">
        <v>0</v>
      </c>
      <c r="H4457" s="89">
        <v>18.989999999999998</v>
      </c>
      <c r="I4457" s="68">
        <v>14.35</v>
      </c>
    </row>
    <row r="4458" spans="1:9">
      <c r="A4458" s="60" t="s">
        <v>9191</v>
      </c>
      <c r="B4458" s="68">
        <v>15.81</v>
      </c>
      <c r="E4458" s="88"/>
      <c r="F4458" s="60" t="s">
        <v>11637</v>
      </c>
      <c r="G4458" s="60" t="s">
        <v>0</v>
      </c>
      <c r="H4458" s="89">
        <v>8.43</v>
      </c>
      <c r="I4458" s="68">
        <v>7.38</v>
      </c>
    </row>
    <row r="4459" spans="1:9" ht="25.5">
      <c r="A4459" s="60" t="s">
        <v>9192</v>
      </c>
      <c r="B4459" s="68">
        <v>95.23</v>
      </c>
      <c r="E4459" s="88"/>
      <c r="F4459" s="60" t="s">
        <v>11638</v>
      </c>
      <c r="G4459" s="60" t="s">
        <v>0</v>
      </c>
      <c r="H4459" s="89">
        <v>69.260000000000005</v>
      </c>
      <c r="I4459" s="68">
        <v>25.97</v>
      </c>
    </row>
    <row r="4460" spans="1:9">
      <c r="A4460" s="58" t="s">
        <v>9193</v>
      </c>
      <c r="B4460" s="66"/>
      <c r="E4460" s="80" t="s">
        <v>11639</v>
      </c>
      <c r="F4460" s="81"/>
      <c r="G4460" s="82"/>
      <c r="H4460" s="83"/>
      <c r="I4460" s="83"/>
    </row>
    <row r="4461" spans="1:9">
      <c r="A4461" s="59" t="s">
        <v>9194</v>
      </c>
      <c r="B4461" s="69"/>
      <c r="E4461" s="84" t="s">
        <v>11640</v>
      </c>
      <c r="F4461" s="85"/>
      <c r="G4461" s="86"/>
      <c r="H4461" s="87"/>
      <c r="I4461" s="87"/>
    </row>
    <row r="4462" spans="1:9" ht="25.5">
      <c r="A4462" s="60" t="s">
        <v>9195</v>
      </c>
      <c r="B4462" s="68">
        <v>15.33</v>
      </c>
      <c r="E4462" s="88"/>
      <c r="F4462" s="60" t="s">
        <v>11641</v>
      </c>
      <c r="G4462" s="60" t="s">
        <v>0</v>
      </c>
      <c r="H4462" s="89">
        <v>13.08</v>
      </c>
      <c r="I4462" s="68">
        <v>2.25</v>
      </c>
    </row>
    <row r="4463" spans="1:9">
      <c r="A4463" s="59" t="s">
        <v>9196</v>
      </c>
      <c r="B4463" s="69"/>
      <c r="E4463" s="84" t="s">
        <v>11642</v>
      </c>
      <c r="F4463" s="85"/>
      <c r="G4463" s="86"/>
      <c r="H4463" s="87"/>
      <c r="I4463" s="87"/>
    </row>
    <row r="4464" spans="1:9" ht="25.5">
      <c r="A4464" s="60" t="s">
        <v>9197</v>
      </c>
      <c r="B4464" s="68">
        <v>5383.6</v>
      </c>
      <c r="E4464" s="88"/>
      <c r="F4464" s="60" t="s">
        <v>11643</v>
      </c>
      <c r="G4464" s="60" t="s">
        <v>1</v>
      </c>
      <c r="H4464" s="89">
        <v>5317.02</v>
      </c>
      <c r="I4464" s="68">
        <v>66.58</v>
      </c>
    </row>
    <row r="4465" spans="1:9" ht="25.5">
      <c r="A4465" s="60" t="s">
        <v>11644</v>
      </c>
      <c r="B4465" s="68">
        <v>439.84</v>
      </c>
      <c r="E4465" s="88"/>
      <c r="F4465" s="60" t="s">
        <v>11645</v>
      </c>
      <c r="G4465" s="60" t="s">
        <v>1</v>
      </c>
      <c r="H4465" s="89">
        <v>373.26</v>
      </c>
      <c r="I4465" s="68">
        <v>66.58</v>
      </c>
    </row>
    <row r="4466" spans="1:9" ht="25.5">
      <c r="A4466" s="60" t="s">
        <v>9198</v>
      </c>
      <c r="B4466" s="68">
        <v>761.65</v>
      </c>
      <c r="E4466" s="88"/>
      <c r="F4466" s="60" t="s">
        <v>11646</v>
      </c>
      <c r="G4466" s="60" t="s">
        <v>1</v>
      </c>
      <c r="H4466" s="89">
        <v>695.07</v>
      </c>
      <c r="I4466" s="68">
        <v>66.58</v>
      </c>
    </row>
    <row r="4467" spans="1:9" ht="51">
      <c r="A4467" s="60" t="s">
        <v>9199</v>
      </c>
      <c r="B4467" s="68">
        <v>17.75</v>
      </c>
      <c r="E4467" s="88"/>
      <c r="F4467" s="60" t="s">
        <v>11647</v>
      </c>
      <c r="G4467" s="60" t="s">
        <v>0</v>
      </c>
      <c r="H4467" s="89">
        <v>12.92</v>
      </c>
      <c r="I4467" s="68">
        <v>4.83</v>
      </c>
    </row>
    <row r="4468" spans="1:9" ht="51">
      <c r="A4468" s="60" t="s">
        <v>9200</v>
      </c>
      <c r="B4468" s="68">
        <v>12.77</v>
      </c>
      <c r="E4468" s="88"/>
      <c r="F4468" s="60" t="s">
        <v>11648</v>
      </c>
      <c r="G4468" s="60" t="s">
        <v>0</v>
      </c>
      <c r="H4468" s="89">
        <v>7.94</v>
      </c>
      <c r="I4468" s="68">
        <v>4.83</v>
      </c>
    </row>
    <row r="4469" spans="1:9" ht="38.25">
      <c r="A4469" s="60" t="s">
        <v>9201</v>
      </c>
      <c r="B4469" s="68">
        <v>17.84</v>
      </c>
      <c r="E4469" s="88"/>
      <c r="F4469" s="60" t="s">
        <v>11649</v>
      </c>
      <c r="G4469" s="60" t="s">
        <v>0</v>
      </c>
      <c r="H4469" s="89">
        <v>13.01</v>
      </c>
      <c r="I4469" s="68">
        <v>4.83</v>
      </c>
    </row>
    <row r="4470" spans="1:9" ht="38.25">
      <c r="A4470" s="60" t="s">
        <v>9202</v>
      </c>
      <c r="B4470" s="68">
        <v>14.33</v>
      </c>
      <c r="E4470" s="88"/>
      <c r="F4470" s="60" t="s">
        <v>11650</v>
      </c>
      <c r="G4470" s="60" t="s">
        <v>0</v>
      </c>
      <c r="H4470" s="89">
        <v>9.5</v>
      </c>
      <c r="I4470" s="68">
        <v>4.83</v>
      </c>
    </row>
    <row r="4471" spans="1:9" ht="25.5">
      <c r="A4471" s="60" t="s">
        <v>9203</v>
      </c>
      <c r="B4471" s="68">
        <v>17.47</v>
      </c>
      <c r="E4471" s="88"/>
      <c r="F4471" s="60" t="s">
        <v>11651</v>
      </c>
      <c r="G4471" s="60" t="s">
        <v>0</v>
      </c>
      <c r="H4471" s="89">
        <v>12.64</v>
      </c>
      <c r="I4471" s="68">
        <v>4.83</v>
      </c>
    </row>
    <row r="4472" spans="1:9" ht="25.5">
      <c r="A4472" s="60" t="s">
        <v>9204</v>
      </c>
      <c r="B4472" s="68">
        <v>16.8</v>
      </c>
      <c r="E4472" s="88"/>
      <c r="F4472" s="60" t="s">
        <v>11652</v>
      </c>
      <c r="G4472" s="60" t="s">
        <v>0</v>
      </c>
      <c r="H4472" s="89">
        <v>11.97</v>
      </c>
      <c r="I4472" s="68">
        <v>4.83</v>
      </c>
    </row>
    <row r="4473" spans="1:9">
      <c r="A4473" s="60" t="s">
        <v>9205</v>
      </c>
      <c r="B4473" s="68">
        <v>155.29</v>
      </c>
      <c r="E4473" s="88"/>
      <c r="F4473" s="60" t="s">
        <v>11653</v>
      </c>
      <c r="G4473" s="60" t="s">
        <v>0</v>
      </c>
      <c r="H4473" s="89">
        <v>152.54</v>
      </c>
      <c r="I4473" s="68">
        <v>2.75</v>
      </c>
    </row>
    <row r="4474" spans="1:9">
      <c r="A4474" s="59" t="s">
        <v>9206</v>
      </c>
      <c r="B4474" s="69"/>
      <c r="E4474" s="84" t="s">
        <v>11654</v>
      </c>
      <c r="F4474" s="85"/>
      <c r="G4474" s="86"/>
      <c r="H4474" s="87"/>
      <c r="I4474" s="87"/>
    </row>
    <row r="4475" spans="1:9">
      <c r="A4475" s="60" t="s">
        <v>9207</v>
      </c>
      <c r="B4475" s="68">
        <v>45.08</v>
      </c>
      <c r="E4475" s="88"/>
      <c r="F4475" s="60" t="s">
        <v>11655</v>
      </c>
      <c r="G4475" s="60" t="s">
        <v>0</v>
      </c>
      <c r="H4475" s="89">
        <v>6.36</v>
      </c>
      <c r="I4475" s="68">
        <v>38.72</v>
      </c>
    </row>
    <row r="4476" spans="1:9">
      <c r="A4476" s="59" t="s">
        <v>9208</v>
      </c>
      <c r="B4476" s="69"/>
      <c r="E4476" s="84" t="s">
        <v>11656</v>
      </c>
      <c r="F4476" s="85"/>
      <c r="G4476" s="86"/>
      <c r="H4476" s="87"/>
      <c r="I4476" s="87"/>
    </row>
    <row r="4477" spans="1:9" ht="25.5">
      <c r="A4477" s="60" t="s">
        <v>9209</v>
      </c>
      <c r="B4477" s="68">
        <v>22.16</v>
      </c>
      <c r="E4477" s="88"/>
      <c r="F4477" s="60" t="s">
        <v>11657</v>
      </c>
      <c r="G4477" s="60" t="s">
        <v>1</v>
      </c>
      <c r="H4477" s="89">
        <v>22.16</v>
      </c>
      <c r="I4477" s="68">
        <v>0</v>
      </c>
    </row>
    <row r="4478" spans="1:9" ht="25.5">
      <c r="A4478" s="60" t="s">
        <v>9210</v>
      </c>
      <c r="B4478" s="68">
        <v>37.200000000000003</v>
      </c>
      <c r="E4478" s="88"/>
      <c r="F4478" s="60" t="s">
        <v>11658</v>
      </c>
      <c r="G4478" s="60" t="s">
        <v>1</v>
      </c>
      <c r="H4478" s="89">
        <v>37.200000000000003</v>
      </c>
      <c r="I4478" s="68">
        <v>0</v>
      </c>
    </row>
    <row r="4479" spans="1:9">
      <c r="A4479" s="59" t="s">
        <v>9211</v>
      </c>
      <c r="B4479" s="69"/>
      <c r="E4479" s="84" t="s">
        <v>11659</v>
      </c>
      <c r="F4479" s="85"/>
      <c r="G4479" s="86"/>
      <c r="H4479" s="87"/>
      <c r="I4479" s="87"/>
    </row>
    <row r="4480" spans="1:9" ht="51">
      <c r="A4480" s="60" t="s">
        <v>9212</v>
      </c>
      <c r="B4480" s="68">
        <v>84.88</v>
      </c>
      <c r="E4480" s="88"/>
      <c r="F4480" s="60" t="s">
        <v>11660</v>
      </c>
      <c r="G4480" s="60" t="s">
        <v>0</v>
      </c>
      <c r="H4480" s="89">
        <v>79.23</v>
      </c>
      <c r="I4480" s="68">
        <v>5.65</v>
      </c>
    </row>
    <row r="4481" spans="1:9" ht="38.25">
      <c r="A4481" s="60" t="s">
        <v>9213</v>
      </c>
      <c r="B4481" s="68">
        <v>24.89</v>
      </c>
      <c r="E4481" s="88"/>
      <c r="F4481" s="60" t="s">
        <v>11661</v>
      </c>
      <c r="G4481" s="60" t="s">
        <v>0</v>
      </c>
      <c r="H4481" s="89">
        <v>23.72</v>
      </c>
      <c r="I4481" s="68">
        <v>1.17</v>
      </c>
    </row>
    <row r="4482" spans="1:9" ht="25.5">
      <c r="A4482" s="60" t="s">
        <v>9214</v>
      </c>
      <c r="B4482" s="68">
        <v>693.58</v>
      </c>
      <c r="E4482" s="88"/>
      <c r="F4482" s="60" t="s">
        <v>11662</v>
      </c>
      <c r="G4482" s="60" t="s">
        <v>1</v>
      </c>
      <c r="H4482" s="89">
        <v>646.76</v>
      </c>
      <c r="I4482" s="68">
        <v>46.82</v>
      </c>
    </row>
    <row r="4483" spans="1:9" ht="25.5">
      <c r="A4483" s="60" t="s">
        <v>9215</v>
      </c>
      <c r="B4483" s="68">
        <v>39.81</v>
      </c>
      <c r="E4483" s="88"/>
      <c r="F4483" s="60" t="s">
        <v>11663</v>
      </c>
      <c r="G4483" s="60" t="s">
        <v>1</v>
      </c>
      <c r="H4483" s="89">
        <v>39.81</v>
      </c>
      <c r="I4483" s="68">
        <v>0</v>
      </c>
    </row>
    <row r="4484" spans="1:9">
      <c r="A4484" s="60" t="s">
        <v>9216</v>
      </c>
      <c r="B4484" s="68">
        <v>15.64</v>
      </c>
      <c r="E4484" s="88"/>
      <c r="F4484" s="60" t="s">
        <v>11664</v>
      </c>
      <c r="G4484" s="60" t="s">
        <v>164</v>
      </c>
      <c r="H4484" s="89">
        <v>15.64</v>
      </c>
      <c r="I4484" s="68">
        <v>0</v>
      </c>
    </row>
    <row r="4485" spans="1:9">
      <c r="A4485" s="58" t="s">
        <v>9217</v>
      </c>
      <c r="B4485" s="66"/>
      <c r="E4485" s="80" t="s">
        <v>11665</v>
      </c>
      <c r="F4485" s="81"/>
      <c r="G4485" s="82"/>
      <c r="H4485" s="83"/>
      <c r="I4485" s="83"/>
    </row>
    <row r="4486" spans="1:9">
      <c r="A4486" s="59" t="s">
        <v>9218</v>
      </c>
      <c r="B4486" s="69"/>
      <c r="E4486" s="84" t="s">
        <v>11666</v>
      </c>
      <c r="F4486" s="85"/>
      <c r="G4486" s="86"/>
      <c r="H4486" s="87"/>
      <c r="I4486" s="87"/>
    </row>
    <row r="4487" spans="1:9" ht="25.5">
      <c r="A4487" s="60" t="s">
        <v>9219</v>
      </c>
      <c r="B4487" s="68">
        <v>364.99</v>
      </c>
      <c r="E4487" s="88"/>
      <c r="F4487" s="60" t="s">
        <v>11667</v>
      </c>
      <c r="G4487" s="60" t="s">
        <v>0</v>
      </c>
      <c r="H4487" s="89">
        <v>364.99</v>
      </c>
      <c r="I4487" s="68">
        <v>0</v>
      </c>
    </row>
    <row r="4488" spans="1:9">
      <c r="A4488" s="59" t="s">
        <v>9220</v>
      </c>
      <c r="B4488" s="69"/>
      <c r="E4488" s="84" t="s">
        <v>11668</v>
      </c>
      <c r="F4488" s="85"/>
      <c r="G4488" s="86"/>
      <c r="H4488" s="87"/>
      <c r="I4488" s="87"/>
    </row>
    <row r="4489" spans="1:9">
      <c r="A4489" s="60" t="s">
        <v>9221</v>
      </c>
      <c r="B4489" s="68">
        <v>222.89</v>
      </c>
      <c r="E4489" s="88"/>
      <c r="F4489" s="60" t="s">
        <v>11669</v>
      </c>
      <c r="G4489" s="60" t="s">
        <v>1</v>
      </c>
      <c r="H4489" s="89">
        <v>217.64</v>
      </c>
      <c r="I4489" s="68">
        <v>5.25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170-O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</cp:lastModifiedBy>
  <dcterms:created xsi:type="dcterms:W3CDTF">2017-06-28T14:49:31Z</dcterms:created>
  <dcterms:modified xsi:type="dcterms:W3CDTF">2019-01-25T11:22:09Z</dcterms:modified>
</cp:coreProperties>
</file>